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2120" windowHeight="8265" activeTab="0"/>
  </bookViews>
  <sheets>
    <sheet name="FŐLAP" sheetId="1" r:id="rId1"/>
    <sheet name="&quot;G&quot; lap" sheetId="2" r:id="rId2"/>
    <sheet name="&quot;H&quot; lap" sheetId="3" r:id="rId3"/>
  </sheets>
  <definedNames>
    <definedName name="_xlnm.Print_Area" localSheetId="2">'"H" lap'!$A$1:$DM$104</definedName>
    <definedName name="_xlnm.Print_Area" localSheetId="0">'FŐLAP'!$A$1:$BX$285</definedName>
  </definedNames>
  <calcPr fullCalcOnLoad="1"/>
</workbook>
</file>

<file path=xl/comments1.xml><?xml version="1.0" encoding="utf-8"?>
<comments xmlns="http://schemas.openxmlformats.org/spreadsheetml/2006/main">
  <authors>
    <author>R?cz Norbert</author>
  </authors>
  <commentList>
    <comment ref="BI184" authorId="0">
      <text>
        <r>
          <rPr>
            <b/>
            <sz val="9"/>
            <rFont val="Candara"/>
            <family val="2"/>
          </rPr>
          <t>"KATA"-s adóalany esetében csak vállalkozási szintű adóalap van, ami a VII/6. sorban szerepel.</t>
        </r>
      </text>
    </comment>
    <comment ref="BI188" authorId="0">
      <text>
        <r>
          <rPr>
            <b/>
            <sz val="9"/>
            <rFont val="Candara"/>
            <family val="2"/>
          </rPr>
          <t>"KATA"-s adóalany esetében csak vállalkozási szintű adóalap van, ami a VII/6. sorban szerepel.</t>
        </r>
      </text>
    </comment>
    <comment ref="BI191" authorId="0">
      <text>
        <r>
          <rPr>
            <b/>
            <sz val="9"/>
            <rFont val="Candara"/>
            <family val="2"/>
          </rPr>
          <t>"KATA"-s adóalany esetében csak vállalkozási szintű adóalap van, ami a VII/6. sorban szerepel.</t>
        </r>
        <r>
          <rPr>
            <sz val="9"/>
            <rFont val="Tahoma"/>
            <family val="2"/>
          </rPr>
          <t xml:space="preserve">
</t>
        </r>
      </text>
    </comment>
    <comment ref="BI194" authorId="0">
      <text>
        <r>
          <rPr>
            <b/>
            <sz val="9"/>
            <rFont val="Candara"/>
            <family val="2"/>
          </rPr>
          <t>"KATA"-s adóalany esetében csak vállalkozási szintű adóalap van, ami a VII/6. sorban szerepel.</t>
        </r>
      </text>
    </comment>
    <comment ref="BI197" authorId="0">
      <text>
        <r>
          <rPr>
            <b/>
            <sz val="9"/>
            <rFont val="Candara"/>
            <family val="2"/>
          </rPr>
          <t>"KATA"-s adóalany esetében csak vállalkozási szintű adóalap van, ami a VII/6. sorban szerepel.</t>
        </r>
      </text>
    </comment>
    <comment ref="BI200" authorId="0">
      <text>
        <r>
          <rPr>
            <b/>
            <sz val="9"/>
            <rFont val="Candara"/>
            <family val="2"/>
          </rPr>
          <t>Először a II. bevallott időszak mezőt kell kitölteni!</t>
        </r>
      </text>
    </comment>
  </commentList>
</comments>
</file>

<file path=xl/comments2.xml><?xml version="1.0" encoding="utf-8"?>
<comments xmlns="http://schemas.openxmlformats.org/spreadsheetml/2006/main">
  <authors>
    <author>?va Medvigyne</author>
  </authors>
  <commentList>
    <comment ref="D44" authorId="0">
      <text>
        <r>
          <rPr>
            <sz val="8"/>
            <rFont val="Candara"/>
            <family val="2"/>
          </rPr>
          <t>Amennyiben túlfizetést kér vissza, ki kell tölteni I/3-as sort is!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sz val="8"/>
            <rFont val="Candara"/>
            <family val="2"/>
          </rPr>
          <t>Amennyiben túlfizetést kér vissza, ki kell tölteni I/3-as sort is!</t>
        </r>
      </text>
    </comment>
    <comment ref="D61" authorId="0">
      <text>
        <r>
          <rPr>
            <sz val="8"/>
            <rFont val="Candara"/>
            <family val="2"/>
          </rPr>
          <t>Amennyiben túlfizetést kér vissza, ki kell tölteni I/3-as sort is!</t>
        </r>
      </text>
    </comment>
  </commentList>
</comments>
</file>

<file path=xl/sharedStrings.xml><?xml version="1.0" encoding="utf-8"?>
<sst xmlns="http://schemas.openxmlformats.org/spreadsheetml/2006/main" count="284" uniqueCount="181">
  <si>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</si>
  <si>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</si>
  <si>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</si>
  <si>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</si>
  <si>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</si>
  <si>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</si>
  <si>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</si>
  <si>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</si>
  <si>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</si>
  <si>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</si>
  <si>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</si>
  <si>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</si>
  <si>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</si>
  <si>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</si>
  <si>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</si>
  <si>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</si>
  <si>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</si>
  <si>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</si>
  <si>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</si>
  <si>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</si>
  <si>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</si>
  <si>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</si>
  <si>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</si>
  <si>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</si>
  <si>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</si>
  <si>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</si>
  <si>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</si>
  <si>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</si>
  <si>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</si>
  <si>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</si>
  <si>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</si>
  <si>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</si>
  <si>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</si>
  <si>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</si>
  <si>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</si>
  <si>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</si>
  <si>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</si>
  <si>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</si>
  <si>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</si>
  <si>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</si>
  <si>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</si>
  <si>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</si>
  <si>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</si>
  <si>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</si>
  <si>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</si>
  <si>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</si>
  <si>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</si>
  <si>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</si>
  <si>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</si>
  <si>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</si>
  <si>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</si>
  <si>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</si>
  <si>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</si>
  <si>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</si>
  <si>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</si>
  <si>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</si>
  <si>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Előtársaságként működő társaság cégbejegyzés iránti kérelmének elutasítása, vagy a kérelem bejegyzés előtti visszavonása</t>
  </si>
  <si>
    <t>Egyszerűsített vállalkozói adóalanyiság megszünése</t>
  </si>
  <si>
    <t>A települési önkormányzat adórendeletének hatályon kívül helyezése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</si>
  <si>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</si>
  <si>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</si>
  <si>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</si>
  <si>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</si>
  <si>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</si>
  <si>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</si>
  <si>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</si>
  <si>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</si>
  <si>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</si>
  <si>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</si>
  <si>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</si>
  <si>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</si>
  <si>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Az adó kiszámítása</t>
  </si>
  <si>
    <t>(Figyelem! Az adó kiszámítására vonatkozó adatok kitöltését a megfelelő betétlap kitöltésével kezdje!)</t>
  </si>
  <si>
    <t>Az adatokat forintban kell megadni</t>
  </si>
  <si>
    <t>Anyagköltség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</si>
  <si>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</si>
  <si>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</si>
  <si>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</si>
  <si>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</si>
  <si>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</si>
  <si>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</si>
  <si>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</si>
  <si>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</si>
  <si>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</si>
  <si>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 foglalkoztatás növeléséhez kapcsolódó adóalap-mentesség</t>
  </si>
  <si>
    <t>A foglalkoztatás csökkentéséhez kapcsolódó adóalap-növekmény</t>
  </si>
  <si>
    <t>Felelősségem tudatában kijelentem, hogy a bevallásban közölt adatok a valóságnak megfelelnek.</t>
  </si>
  <si>
    <t>,</t>
  </si>
  <si>
    <t>az adózó vagy képviselője (meghatalmazottja) aláírása</t>
  </si>
  <si>
    <t>állandó jellegű iparűzési tevékenység utáni adókötelezettségről szóló helyi iparűzési adóbevalláshoz</t>
  </si>
  <si>
    <t>"G" jelű betétlap</t>
  </si>
  <si>
    <t>Nyilatkozat túlfizetésről</t>
  </si>
  <si>
    <t>Nyilatkozat</t>
  </si>
  <si>
    <t xml:space="preserve">  3.  A túlfizetés összegéből</t>
  </si>
  <si>
    <t xml:space="preserve">  4.  A túlfizetés összegéből</t>
  </si>
  <si>
    <t>Más adónemben, hatóságnál nyilvántartott lejárt esedékességű köztartozására átvezetendő összegek</t>
  </si>
  <si>
    <t>Sor-</t>
  </si>
  <si>
    <t>szám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</si>
  <si>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</si>
  <si>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</si>
  <si>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</si>
  <si>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</si>
  <si>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</si>
  <si>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</si>
  <si>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</si>
  <si>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>Az önkományzatra jutó adóátalány összege</t>
  </si>
  <si>
    <t>Ft-ot kérek más adónemben/hatóságnál nyilvántartott lejárt esedékességű köztartozásra átvezetni,</t>
  </si>
  <si>
    <t>1. Jelen adóbevallást ellenjegyzem:</t>
  </si>
  <si>
    <t>Jelölje X-szel, ha az adóhatósághoz bejelentett</t>
  </si>
  <si>
    <t>Jelölje X-szel, ha meghatalmazott és maghatalmazását</t>
  </si>
  <si>
    <t>pénzügyi képviselő:</t>
  </si>
  <si>
    <t>csatolta:</t>
  </si>
  <si>
    <t>a bevallás aláírására jogosult állandó maghatalmazott:</t>
  </si>
  <si>
    <t>Jelölje X-szel, ha az aláíró az adóhatósághoz bejelentett</t>
  </si>
  <si>
    <t>Egyéni vállalkozói tevékenység szüneteltetése</t>
  </si>
  <si>
    <t>IV.</t>
  </si>
  <si>
    <t>A bevallás kitöltőjének neve, telefonszáma, e-mail címe:</t>
  </si>
  <si>
    <t>Alapkutatás, alkalmazott kutatás, kísérleti fejlesztés adóévben elszámolt közvetlen költsége</t>
  </si>
  <si>
    <t>helység</t>
  </si>
  <si>
    <t>2. Adótanácsadó, adószakértő vagy okleveles adószakértő neve:</t>
  </si>
  <si>
    <t>3. Adóazonosító száma:</t>
  </si>
  <si>
    <t>4. Bizonyítvány/igazolvány száma:</t>
  </si>
  <si>
    <r>
      <t>NYÍREGYHÁZA</t>
    </r>
    <r>
      <rPr>
        <b/>
        <sz val="8"/>
        <rFont val="Candara"/>
        <family val="2"/>
      </rPr>
      <t xml:space="preserve"> Megyei Jogú Város </t>
    </r>
  </si>
  <si>
    <r>
      <t>Bevallás jellege</t>
    </r>
    <r>
      <rPr>
        <sz val="7"/>
        <rFont val="Candara"/>
        <family val="2"/>
      </rPr>
      <t xml:space="preserve"> </t>
    </r>
    <r>
      <rPr>
        <i/>
        <sz val="7"/>
        <rFont val="Candara"/>
        <family val="2"/>
      </rPr>
      <t>(A bevallás jellegét a megfelelő négyzetbe X-szel jelölje.)</t>
    </r>
  </si>
  <si>
    <r>
      <t>Záró bevallás benyújtásának oka</t>
    </r>
    <r>
      <rPr>
        <sz val="7.5"/>
        <rFont val="Candara"/>
        <family val="2"/>
      </rPr>
      <t xml:space="preserve"> </t>
    </r>
    <r>
      <rPr>
        <i/>
        <sz val="7.5"/>
        <rFont val="Candara"/>
        <family val="2"/>
      </rPr>
      <t>(A megfelelő négyzetbe X-szel jelölje.)</t>
    </r>
  </si>
  <si>
    <r>
      <t xml:space="preserve">Az adó alapjának egyszerűsített meghatározási módját választók nyilatkozata </t>
    </r>
    <r>
      <rPr>
        <i/>
        <sz val="6"/>
        <rFont val="Candara"/>
        <family val="2"/>
      </rPr>
      <t>(A megfelelő négyzetbe X-szel jelölje.)</t>
    </r>
  </si>
  <si>
    <r>
      <t xml:space="preserve">A Htv. szerinti - vállalkozási szintű - éves nettó árbevétel </t>
    </r>
    <r>
      <rPr>
        <b/>
        <i/>
        <sz val="7"/>
        <rFont val="Candara"/>
        <family val="2"/>
      </rPr>
      <t>(részletezése külön betétlapon található)</t>
    </r>
  </si>
  <si>
    <t>a)</t>
  </si>
  <si>
    <t>a személyi jövedelemadóról szóló törvény szerinti átalányadózóként</t>
  </si>
  <si>
    <t>b)</t>
  </si>
  <si>
    <t>az egyszerűsített vállalkozói adó alanyaként</t>
  </si>
  <si>
    <t>c)</t>
  </si>
  <si>
    <t>Külföldön létesített telephelyre jutó adóalap</t>
  </si>
  <si>
    <t xml:space="preserve">  1.  Nyilatkozom, hogy más adóhatóságnál nincs fennálló adótartozásom.</t>
  </si>
  <si>
    <t>Ft-ot kérek visszatéríteni, a fennmaradó összeget később esedékes iparűzési adó fizetési kötelezettségre kívánom felhasználni</t>
  </si>
  <si>
    <t>Ft-ot kérek visszatéríteni,</t>
  </si>
  <si>
    <t>a fennmaradó összeget később esedékes iparűzési adó fizetési kötelezettségre kívánom felhasználni</t>
  </si>
  <si>
    <t>Ft-ot kérek más adónemben/hatóságnál nyilvántartott lejárt esedékességű köztartozásra átvezetni, a fennmaradó összeget később esedékes iparűzési adó fizetési</t>
  </si>
  <si>
    <t>kötelezettségre kívánom felhasználni</t>
  </si>
  <si>
    <t xml:space="preserve">  5. A túlfizetés összegéből</t>
  </si>
  <si>
    <t xml:space="preserve">  6. A túlfizetés teljes összegének visszatérítését kérem</t>
  </si>
  <si>
    <t>Alvállalkozói teljesítések értéke</t>
  </si>
  <si>
    <t>A Htv. 37. § (2) a) pontja alapján állandó jellegű iparűzési tevékenységgé váló tevékenység után benyújtott bevallás</t>
  </si>
  <si>
    <t>Önkormányzati döntés szerinti adókedvezmény (Htv. 39/C §-a szerint) A 2,5 millió forintot meg nem haladó vállalkozási szintű adóalap esetén a Nyíregyháza illetékességi területére jutó - megosztás szerinti - adóalap után számított adó 60%-a</t>
  </si>
  <si>
    <t>2. A túlfizetés összegét később esedékes iparűzési adó fizetési kötelezettségre kívánom felhasználni</t>
  </si>
  <si>
    <t>A kisadózó vállalkozás tételes adójának alanyaként benyújtott bevallás</t>
  </si>
  <si>
    <t>A Htv. 39/E. § szerint mentes adóalany bevallása</t>
  </si>
  <si>
    <t>Önellenőrzés</t>
  </si>
  <si>
    <t>A kisadózó vállalkozások tételes adójában az adóalanyiság év közben való keletkezése</t>
  </si>
  <si>
    <t>A kisadózó vállalkozások tételes adójában az adóalanyiság megszünése (a tevékenység megszüntetése nélkül)</t>
  </si>
  <si>
    <t>A kisvállalati adóban az adóalanyiság megszünése</t>
  </si>
  <si>
    <t>Székhely áthelyezése</t>
  </si>
  <si>
    <t>Telephely megszüntetése</t>
  </si>
  <si>
    <t>H</t>
  </si>
  <si>
    <t>d)</t>
  </si>
  <si>
    <t>a kisvállalati adó hatálya alá tartozó adóalanyként</t>
  </si>
  <si>
    <t>Eladott áruk beszerzési értékének, közvetített szolgáltatások értékénel figyelembe vehető (a Htv. 39. § (6) bekezdésének hatálya alá nem tartozó adóalany esetén: "E" lap II/7. sor) együttes összege</t>
  </si>
  <si>
    <t>Htv. szerinti - vállalkozási szintű - adóalap [1-(2+3+4+5) vagy a Htv. 39. § (6) alkalmazása esetén: "E" jelű lap III/11. sor]</t>
  </si>
  <si>
    <t>Mentességekkel korrigált Htv. szerinti - vállalkozási szintű - adóalap [6-7+8]</t>
  </si>
  <si>
    <t>Adómentes adóalap önkormányzati döntés alapján (33/2010.(XII.17.) önkormányzati rendelet szerint nincs)</t>
  </si>
  <si>
    <t>Az önkormányzati rendelet szerinti adóköteles adóalap (10-11)</t>
  </si>
  <si>
    <t>Adóalapra jutó iparűzési adó összege (12. sor x 2 %)</t>
  </si>
  <si>
    <t>Iparűzési adófizetési kötelezettség [13-(14+15+16)]</t>
  </si>
  <si>
    <t>Az adóévben megfizetett e-útdíj 7,5%-a</t>
  </si>
  <si>
    <t>A túlfizetés visszautalására szolgáló pénzforgalmi számlaszáma:</t>
  </si>
  <si>
    <t>"H" jelű betétlap</t>
  </si>
  <si>
    <t>Önellenőrzési pótlék bevallása</t>
  </si>
  <si>
    <t>Adóalap változása (+,-)</t>
  </si>
  <si>
    <t>Adóösszeg változása (+,-)</t>
  </si>
  <si>
    <t>Az önellenőrzési pótlék alapja</t>
  </si>
  <si>
    <t>Az önellenőrzési pótlék összege</t>
  </si>
  <si>
    <t>az adóévben 8 millió forintot meg nem haladó nettó árbevételű vállalkozóként</t>
  </si>
  <si>
    <t>Az ideiglenes jellegű iparűzési tevékenység után az adóévben megfizetett és az önkormányzatnál levonható adóátalány összege (Htv. 40/A. § (1) bek. a) pontja szerint)</t>
  </si>
  <si>
    <t>Az adóévben megfizetett útdíj 7,5 %-ának az önkormányzatra jutó összege (Htv. 40/A. § (1) bek. b) pontja szerint)</t>
  </si>
  <si>
    <t>Nyíregyháza illetékességi területére jutó - a 9. sorban lévő adóalap megosztása szerinti - települési szintű adóalap</t>
  </si>
  <si>
    <t>VIII.</t>
  </si>
  <si>
    <t>2013. adóévről</t>
  </si>
  <si>
    <t>A 2013. adóévre az adóalap egyszerűsített megállapítási módját választom:</t>
  </si>
  <si>
    <t>Egyéb:</t>
  </si>
  <si>
    <t>_________________________________________</t>
  </si>
  <si>
    <t xml:space="preserve">2013. adóévben NYÍREGYHÁZA Megyei Jogú Város illetékességi területén folytatott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</si>
</sst>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7"/>
      <name val="Candara"/>
      <family val="2"/>
    </font>
    <font>
      <sz val="10"/>
      <name val="Candara"/>
      <family val="2"/>
    </font>
    <font>
      <b/>
      <sz val="7"/>
      <name val="Candara"/>
      <family val="2"/>
    </font>
    <font>
      <b/>
      <i/>
      <sz val="6"/>
      <name val="Candara"/>
      <family val="2"/>
    </font>
    <font>
      <b/>
      <i/>
      <sz val="8"/>
      <name val="Candara"/>
      <family val="2"/>
    </font>
    <font>
      <b/>
      <sz val="8"/>
      <name val="Candara"/>
      <family val="2"/>
    </font>
    <font>
      <i/>
      <sz val="6"/>
      <name val="Candara"/>
      <family val="2"/>
    </font>
    <font>
      <b/>
      <sz val="10"/>
      <name val="Candara"/>
      <family val="2"/>
    </font>
    <font>
      <sz val="6.5"/>
      <name val="Candara"/>
      <family val="2"/>
    </font>
    <font>
      <b/>
      <sz val="7.5"/>
      <name val="Candara"/>
      <family val="2"/>
    </font>
    <font>
      <i/>
      <sz val="7"/>
      <name val="Candara"/>
      <family val="2"/>
    </font>
    <font>
      <sz val="7.5"/>
      <name val="Candara"/>
      <family val="2"/>
    </font>
    <font>
      <i/>
      <sz val="7.5"/>
      <name val="Candara"/>
      <family val="2"/>
    </font>
    <font>
      <sz val="6"/>
      <name val="Candara"/>
      <family val="2"/>
    </font>
    <font>
      <sz val="9"/>
      <name val="Candara"/>
      <family val="2"/>
    </font>
    <font>
      <i/>
      <sz val="6.5"/>
      <name val="Candara"/>
      <family val="2"/>
    </font>
    <font>
      <b/>
      <i/>
      <sz val="7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5.5"/>
      <name val="Candara"/>
      <family val="2"/>
    </font>
    <font>
      <b/>
      <sz val="6.5"/>
      <name val="Candar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Candara"/>
      <family val="2"/>
    </font>
    <font>
      <b/>
      <sz val="10"/>
      <color indexed="8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Candara"/>
      <family val="2"/>
    </font>
    <font>
      <b/>
      <sz val="10"/>
      <color theme="1"/>
      <name val="Candara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>
        <color rgb="FF969696"/>
      </left>
      <right style="thin">
        <color rgb="FF969696"/>
      </right>
      <top style="thin">
        <color rgb="FF969696"/>
      </top>
      <bottom style="thin"/>
    </border>
    <border>
      <left style="thin">
        <color rgb="FF969696"/>
      </left>
      <right style="thin">
        <color rgb="FF969696"/>
      </right>
      <top style="thin"/>
      <bottom style="thin"/>
    </border>
    <border>
      <left style="thin">
        <color rgb="FF969696"/>
      </left>
      <right style="thin">
        <color rgb="FF969696"/>
      </right>
      <top style="thin"/>
      <bottom style="thin">
        <color rgb="FF969696"/>
      </bottom>
    </border>
    <border>
      <left/>
      <right/>
      <top/>
      <bottom style="thin">
        <color rgb="FF80808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/>
      <right/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7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4" fontId="9" fillId="0" borderId="0" xfId="55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5" fillId="0" borderId="0" xfId="0" applyFont="1" applyBorder="1" applyAlignment="1">
      <alignment wrapText="1" shrinkToFit="1"/>
    </xf>
    <xf numFmtId="0" fontId="15" fillId="0" borderId="0" xfId="0" applyFont="1" applyBorder="1" applyAlignment="1">
      <alignment horizontal="center" wrapText="1" shrinkToFit="1"/>
    </xf>
    <xf numFmtId="0" fontId="15" fillId="0" borderId="10" xfId="0" applyFont="1" applyBorder="1" applyAlignment="1">
      <alignment wrapText="1" shrinkToFit="1"/>
    </xf>
    <xf numFmtId="0" fontId="10" fillId="0" borderId="0" xfId="0" applyFont="1" applyBorder="1" applyAlignment="1">
      <alignment vertical="center" wrapText="1" shrinkToFi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25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26" xfId="0" applyNumberFormat="1" applyFont="1" applyBorder="1" applyAlignment="1" applyProtection="1">
      <alignment/>
      <protection locked="0"/>
    </xf>
    <xf numFmtId="49" fontId="16" fillId="0" borderId="27" xfId="0" applyNumberFormat="1" applyFont="1" applyBorder="1" applyAlignment="1" applyProtection="1">
      <alignment/>
      <protection locked="0"/>
    </xf>
    <xf numFmtId="49" fontId="16" fillId="0" borderId="30" xfId="0" applyNumberFormat="1" applyFont="1" applyBorder="1" applyAlignment="1" applyProtection="1">
      <alignment/>
      <protection locked="0"/>
    </xf>
    <xf numFmtId="49" fontId="16" fillId="0" borderId="31" xfId="0" applyNumberFormat="1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49" fontId="16" fillId="0" borderId="28" xfId="0" applyNumberFormat="1" applyFont="1" applyBorder="1" applyAlignment="1" applyProtection="1">
      <alignment horizontal="right"/>
      <protection locked="0"/>
    </xf>
    <xf numFmtId="49" fontId="16" fillId="0" borderId="29" xfId="0" applyNumberFormat="1" applyFont="1" applyBorder="1" applyAlignment="1" applyProtection="1">
      <alignment horizontal="right"/>
      <protection locked="0"/>
    </xf>
    <xf numFmtId="49" fontId="16" fillId="0" borderId="26" xfId="0" applyNumberFormat="1" applyFont="1" applyBorder="1" applyAlignment="1" applyProtection="1">
      <alignment horizontal="right"/>
      <protection locked="0"/>
    </xf>
    <xf numFmtId="49" fontId="16" fillId="0" borderId="27" xfId="0" applyNumberFormat="1" applyFont="1" applyBorder="1" applyAlignment="1" applyProtection="1">
      <alignment horizontal="right"/>
      <protection locked="0"/>
    </xf>
    <xf numFmtId="49" fontId="16" fillId="0" borderId="30" xfId="0" applyNumberFormat="1" applyFont="1" applyBorder="1" applyAlignment="1" applyProtection="1">
      <alignment horizontal="right"/>
      <protection locked="0"/>
    </xf>
    <xf numFmtId="49" fontId="16" fillId="0" borderId="31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9" fontId="9" fillId="0" borderId="16" xfId="0" applyNumberFormat="1" applyFont="1" applyBorder="1" applyAlignment="1" applyProtection="1">
      <alignment horizontal="center"/>
      <protection locked="0"/>
    </xf>
    <xf numFmtId="169" fontId="9" fillId="0" borderId="14" xfId="0" applyNumberFormat="1" applyFont="1" applyBorder="1" applyAlignment="1" applyProtection="1">
      <alignment horizontal="center"/>
      <protection locked="0"/>
    </xf>
    <xf numFmtId="169" fontId="9" fillId="0" borderId="17" xfId="0" applyNumberFormat="1" applyFont="1" applyBorder="1" applyAlignment="1" applyProtection="1">
      <alignment horizontal="center"/>
      <protection locked="0"/>
    </xf>
    <xf numFmtId="169" fontId="9" fillId="0" borderId="18" xfId="0" applyNumberFormat="1" applyFont="1" applyBorder="1" applyAlignment="1" applyProtection="1">
      <alignment horizontal="center"/>
      <protection locked="0"/>
    </xf>
    <xf numFmtId="169" fontId="9" fillId="0" borderId="10" xfId="0" applyNumberFormat="1" applyFont="1" applyBorder="1" applyAlignment="1" applyProtection="1">
      <alignment horizontal="center"/>
      <protection locked="0"/>
    </xf>
    <xf numFmtId="169" fontId="9" fillId="0" borderId="15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69" fontId="9" fillId="0" borderId="32" xfId="0" applyNumberFormat="1" applyFont="1" applyBorder="1" applyAlignment="1" applyProtection="1">
      <alignment horizontal="center" vertical="center"/>
      <protection locked="0"/>
    </xf>
    <xf numFmtId="169" fontId="9" fillId="0" borderId="33" xfId="0" applyNumberFormat="1" applyFont="1" applyBorder="1" applyAlignment="1" applyProtection="1">
      <alignment horizontal="center" vertical="center"/>
      <protection locked="0"/>
    </xf>
    <xf numFmtId="169" fontId="9" fillId="0" borderId="34" xfId="0" applyNumberFormat="1" applyFont="1" applyBorder="1" applyAlignment="1" applyProtection="1">
      <alignment horizontal="center" vertical="center"/>
      <protection locked="0"/>
    </xf>
    <xf numFmtId="169" fontId="9" fillId="0" borderId="12" xfId="0" applyNumberFormat="1" applyFont="1" applyBorder="1" applyAlignment="1" applyProtection="1">
      <alignment horizontal="center" vertical="center"/>
      <protection locked="0"/>
    </xf>
    <xf numFmtId="169" fontId="9" fillId="0" borderId="0" xfId="0" applyNumberFormat="1" applyFont="1" applyBorder="1" applyAlignment="1" applyProtection="1">
      <alignment horizontal="center" vertical="center"/>
      <protection locked="0"/>
    </xf>
    <xf numFmtId="169" fontId="9" fillId="0" borderId="11" xfId="0" applyNumberFormat="1" applyFont="1" applyBorder="1" applyAlignment="1" applyProtection="1">
      <alignment horizontal="center" vertical="center"/>
      <protection locked="0"/>
    </xf>
    <xf numFmtId="169" fontId="9" fillId="0" borderId="18" xfId="0" applyNumberFormat="1" applyFont="1" applyBorder="1" applyAlignment="1" applyProtection="1">
      <alignment horizontal="center" vertical="center"/>
      <protection locked="0"/>
    </xf>
    <xf numFmtId="169" fontId="9" fillId="0" borderId="10" xfId="0" applyNumberFormat="1" applyFont="1" applyBorder="1" applyAlignment="1" applyProtection="1">
      <alignment horizontal="center" vertical="center"/>
      <protection locked="0"/>
    </xf>
    <xf numFmtId="169" fontId="9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9" fontId="9" fillId="0" borderId="16" xfId="0" applyNumberFormat="1" applyFont="1" applyBorder="1" applyAlignment="1" applyProtection="1">
      <alignment horizontal="center" vertical="center"/>
      <protection locked="0"/>
    </xf>
    <xf numFmtId="169" fontId="9" fillId="0" borderId="14" xfId="0" applyNumberFormat="1" applyFont="1" applyBorder="1" applyAlignment="1" applyProtection="1">
      <alignment horizontal="center" vertical="center"/>
      <protection locked="0"/>
    </xf>
    <xf numFmtId="16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169" fontId="59" fillId="33" borderId="16" xfId="0" applyNumberFormat="1" applyFont="1" applyFill="1" applyBorder="1" applyAlignment="1" applyProtection="1">
      <alignment horizontal="right" vertical="center"/>
      <protection hidden="1"/>
    </xf>
    <xf numFmtId="169" fontId="59" fillId="33" borderId="14" xfId="0" applyNumberFormat="1" applyFont="1" applyFill="1" applyBorder="1" applyAlignment="1" applyProtection="1">
      <alignment horizontal="right" vertical="center"/>
      <protection hidden="1"/>
    </xf>
    <xf numFmtId="169" fontId="59" fillId="33" borderId="17" xfId="0" applyNumberFormat="1" applyFont="1" applyFill="1" applyBorder="1" applyAlignment="1" applyProtection="1">
      <alignment horizontal="right" vertical="center"/>
      <protection hidden="1"/>
    </xf>
    <xf numFmtId="169" fontId="59" fillId="33" borderId="12" xfId="0" applyNumberFormat="1" applyFont="1" applyFill="1" applyBorder="1" applyAlignment="1" applyProtection="1">
      <alignment horizontal="right" vertical="center"/>
      <protection hidden="1"/>
    </xf>
    <xf numFmtId="169" fontId="59" fillId="33" borderId="0" xfId="0" applyNumberFormat="1" applyFont="1" applyFill="1" applyBorder="1" applyAlignment="1" applyProtection="1">
      <alignment horizontal="right" vertical="center"/>
      <protection hidden="1"/>
    </xf>
    <xf numFmtId="169" fontId="59" fillId="33" borderId="11" xfId="0" applyNumberFormat="1" applyFont="1" applyFill="1" applyBorder="1" applyAlignment="1" applyProtection="1">
      <alignment horizontal="right" vertical="center"/>
      <protection hidden="1"/>
    </xf>
    <xf numFmtId="169" fontId="59" fillId="33" borderId="35" xfId="0" applyNumberFormat="1" applyFont="1" applyFill="1" applyBorder="1" applyAlignment="1" applyProtection="1">
      <alignment horizontal="right" vertical="center"/>
      <protection hidden="1"/>
    </xf>
    <xf numFmtId="169" fontId="59" fillId="33" borderId="37" xfId="0" applyNumberFormat="1" applyFont="1" applyFill="1" applyBorder="1" applyAlignment="1" applyProtection="1">
      <alignment horizontal="right" vertical="center"/>
      <protection hidden="1"/>
    </xf>
    <xf numFmtId="169" fontId="59" fillId="33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69" fontId="60" fillId="34" borderId="32" xfId="0" applyNumberFormat="1" applyFont="1" applyFill="1" applyBorder="1" applyAlignment="1" applyProtection="1">
      <alignment horizontal="right" vertical="center"/>
      <protection hidden="1"/>
    </xf>
    <xf numFmtId="169" fontId="60" fillId="34" borderId="33" xfId="0" applyNumberFormat="1" applyFont="1" applyFill="1" applyBorder="1" applyAlignment="1" applyProtection="1">
      <alignment horizontal="right" vertical="center"/>
      <protection hidden="1"/>
    </xf>
    <xf numFmtId="169" fontId="60" fillId="34" borderId="34" xfId="0" applyNumberFormat="1" applyFont="1" applyFill="1" applyBorder="1" applyAlignment="1" applyProtection="1">
      <alignment horizontal="right" vertical="center"/>
      <protection hidden="1"/>
    </xf>
    <xf numFmtId="169" fontId="60" fillId="34" borderId="12" xfId="0" applyNumberFormat="1" applyFont="1" applyFill="1" applyBorder="1" applyAlignment="1" applyProtection="1">
      <alignment horizontal="right" vertical="center"/>
      <protection hidden="1"/>
    </xf>
    <xf numFmtId="169" fontId="60" fillId="34" borderId="0" xfId="0" applyNumberFormat="1" applyFont="1" applyFill="1" applyBorder="1" applyAlignment="1" applyProtection="1">
      <alignment horizontal="right" vertical="center"/>
      <protection hidden="1"/>
    </xf>
    <xf numFmtId="169" fontId="60" fillId="34" borderId="11" xfId="0" applyNumberFormat="1" applyFont="1" applyFill="1" applyBorder="1" applyAlignment="1" applyProtection="1">
      <alignment horizontal="right" vertical="center"/>
      <protection hidden="1"/>
    </xf>
    <xf numFmtId="169" fontId="60" fillId="34" borderId="35" xfId="0" applyNumberFormat="1" applyFont="1" applyFill="1" applyBorder="1" applyAlignment="1" applyProtection="1">
      <alignment horizontal="right" vertical="center"/>
      <protection hidden="1"/>
    </xf>
    <xf numFmtId="169" fontId="60" fillId="34" borderId="37" xfId="0" applyNumberFormat="1" applyFont="1" applyFill="1" applyBorder="1" applyAlignment="1" applyProtection="1">
      <alignment horizontal="right" vertical="center"/>
      <protection hidden="1"/>
    </xf>
    <xf numFmtId="169" fontId="60" fillId="34" borderId="36" xfId="0" applyNumberFormat="1" applyFont="1" applyFill="1" applyBorder="1" applyAlignment="1" applyProtection="1">
      <alignment horizontal="right" vertical="center"/>
      <protection hidden="1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169" fontId="59" fillId="34" borderId="32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33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34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12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0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11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18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10" xfId="0" applyNumberFormat="1" applyFont="1" applyFill="1" applyBorder="1" applyAlignment="1" applyProtection="1">
      <alignment horizontal="center" vertical="center"/>
      <protection hidden="1" locked="0"/>
    </xf>
    <xf numFmtId="169" fontId="59" fillId="34" borderId="15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169" fontId="59" fillId="33" borderId="32" xfId="0" applyNumberFormat="1" applyFont="1" applyFill="1" applyBorder="1" applyAlignment="1" applyProtection="1">
      <alignment horizontal="right" vertical="center"/>
      <protection hidden="1"/>
    </xf>
    <xf numFmtId="169" fontId="59" fillId="33" borderId="33" xfId="0" applyNumberFormat="1" applyFont="1" applyFill="1" applyBorder="1" applyAlignment="1" applyProtection="1">
      <alignment horizontal="right" vertical="center"/>
      <protection hidden="1"/>
    </xf>
    <xf numFmtId="169" fontId="59" fillId="33" borderId="34" xfId="0" applyNumberFormat="1" applyFont="1" applyFill="1" applyBorder="1" applyAlignment="1" applyProtection="1">
      <alignment horizontal="right" vertical="center"/>
      <protection hidden="1"/>
    </xf>
    <xf numFmtId="169" fontId="59" fillId="33" borderId="18" xfId="0" applyNumberFormat="1" applyFont="1" applyFill="1" applyBorder="1" applyAlignment="1" applyProtection="1">
      <alignment horizontal="right" vertical="center"/>
      <protection hidden="1"/>
    </xf>
    <xf numFmtId="169" fontId="59" fillId="33" borderId="10" xfId="0" applyNumberFormat="1" applyFont="1" applyFill="1" applyBorder="1" applyAlignment="1" applyProtection="1">
      <alignment horizontal="right" vertical="center"/>
      <protection hidden="1"/>
    </xf>
    <xf numFmtId="169" fontId="59" fillId="33" borderId="15" xfId="0" applyNumberFormat="1" applyFont="1" applyFill="1" applyBorder="1" applyAlignment="1" applyProtection="1">
      <alignment horizontal="right" vertical="center"/>
      <protection hidden="1"/>
    </xf>
    <xf numFmtId="169" fontId="9" fillId="0" borderId="32" xfId="0" applyNumberFormat="1" applyFont="1" applyBorder="1" applyAlignment="1" applyProtection="1">
      <alignment horizontal="center" vertical="center"/>
      <protection hidden="1"/>
    </xf>
    <xf numFmtId="169" fontId="9" fillId="0" borderId="33" xfId="0" applyNumberFormat="1" applyFont="1" applyBorder="1" applyAlignment="1" applyProtection="1">
      <alignment horizontal="center" vertical="center"/>
      <protection hidden="1"/>
    </xf>
    <xf numFmtId="169" fontId="9" fillId="0" borderId="34" xfId="0" applyNumberFormat="1" applyFont="1" applyBorder="1" applyAlignment="1" applyProtection="1">
      <alignment horizontal="center" vertical="center"/>
      <protection hidden="1"/>
    </xf>
    <xf numFmtId="169" fontId="9" fillId="0" borderId="12" xfId="0" applyNumberFormat="1" applyFont="1" applyBorder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center" vertical="center"/>
      <protection hidden="1"/>
    </xf>
    <xf numFmtId="169" fontId="9" fillId="0" borderId="11" xfId="0" applyNumberFormat="1" applyFont="1" applyBorder="1" applyAlignment="1" applyProtection="1">
      <alignment horizontal="center" vertical="center"/>
      <protection hidden="1"/>
    </xf>
    <xf numFmtId="169" fontId="9" fillId="0" borderId="35" xfId="0" applyNumberFormat="1" applyFont="1" applyBorder="1" applyAlignment="1" applyProtection="1">
      <alignment horizontal="center" vertical="center"/>
      <protection hidden="1"/>
    </xf>
    <xf numFmtId="169" fontId="9" fillId="0" borderId="37" xfId="0" applyNumberFormat="1" applyFont="1" applyBorder="1" applyAlignment="1" applyProtection="1">
      <alignment horizontal="center" vertical="center"/>
      <protection hidden="1"/>
    </xf>
    <xf numFmtId="169" fontId="9" fillId="0" borderId="36" xfId="0" applyNumberFormat="1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69" fontId="9" fillId="0" borderId="32" xfId="0" applyNumberFormat="1" applyFont="1" applyBorder="1" applyAlignment="1" applyProtection="1">
      <alignment horizontal="center" vertical="center"/>
      <protection hidden="1" locked="0"/>
    </xf>
    <xf numFmtId="169" fontId="9" fillId="0" borderId="33" xfId="0" applyNumberFormat="1" applyFont="1" applyBorder="1" applyAlignment="1" applyProtection="1">
      <alignment horizontal="center" vertical="center"/>
      <protection hidden="1" locked="0"/>
    </xf>
    <xf numFmtId="169" fontId="9" fillId="0" borderId="34" xfId="0" applyNumberFormat="1" applyFont="1" applyBorder="1" applyAlignment="1" applyProtection="1">
      <alignment horizontal="center" vertical="center"/>
      <protection hidden="1" locked="0"/>
    </xf>
    <xf numFmtId="169" fontId="9" fillId="0" borderId="12" xfId="0" applyNumberFormat="1" applyFont="1" applyBorder="1" applyAlignment="1" applyProtection="1">
      <alignment horizontal="center" vertical="center"/>
      <protection hidden="1" locked="0"/>
    </xf>
    <xf numFmtId="169" fontId="9" fillId="0" borderId="0" xfId="0" applyNumberFormat="1" applyFont="1" applyBorder="1" applyAlignment="1" applyProtection="1">
      <alignment horizontal="center" vertical="center"/>
      <protection hidden="1" locked="0"/>
    </xf>
    <xf numFmtId="169" fontId="9" fillId="0" borderId="11" xfId="0" applyNumberFormat="1" applyFont="1" applyBorder="1" applyAlignment="1" applyProtection="1">
      <alignment horizontal="center" vertical="center"/>
      <protection hidden="1" locked="0"/>
    </xf>
    <xf numFmtId="169" fontId="9" fillId="0" borderId="18" xfId="0" applyNumberFormat="1" applyFont="1" applyBorder="1" applyAlignment="1" applyProtection="1">
      <alignment horizontal="center" vertical="center"/>
      <protection hidden="1" locked="0"/>
    </xf>
    <xf numFmtId="169" fontId="9" fillId="0" borderId="10" xfId="0" applyNumberFormat="1" applyFont="1" applyBorder="1" applyAlignment="1" applyProtection="1">
      <alignment horizontal="center" vertical="center"/>
      <protection hidden="1" locked="0"/>
    </xf>
    <xf numFmtId="169" fontId="9" fillId="0" borderId="15" xfId="0" applyNumberFormat="1" applyFont="1" applyBorder="1" applyAlignment="1" applyProtection="1">
      <alignment horizontal="center" vertical="center"/>
      <protection hidden="1" locked="0"/>
    </xf>
    <xf numFmtId="169" fontId="9" fillId="0" borderId="16" xfId="0" applyNumberFormat="1" applyFont="1" applyBorder="1" applyAlignment="1" applyProtection="1">
      <alignment horizontal="right" vertical="center"/>
      <protection hidden="1"/>
    </xf>
    <xf numFmtId="169" fontId="9" fillId="0" borderId="14" xfId="0" applyNumberFormat="1" applyFont="1" applyBorder="1" applyAlignment="1" applyProtection="1">
      <alignment horizontal="right" vertical="center"/>
      <protection hidden="1"/>
    </xf>
    <xf numFmtId="169" fontId="9" fillId="0" borderId="17" xfId="0" applyNumberFormat="1" applyFont="1" applyBorder="1" applyAlignment="1" applyProtection="1">
      <alignment horizontal="right" vertical="center"/>
      <protection hidden="1"/>
    </xf>
    <xf numFmtId="169" fontId="9" fillId="0" borderId="12" xfId="0" applyNumberFormat="1" applyFont="1" applyBorder="1" applyAlignment="1" applyProtection="1">
      <alignment horizontal="right" vertical="center"/>
      <protection hidden="1"/>
    </xf>
    <xf numFmtId="169" fontId="9" fillId="0" borderId="0" xfId="0" applyNumberFormat="1" applyFont="1" applyBorder="1" applyAlignment="1" applyProtection="1">
      <alignment horizontal="right" vertical="center"/>
      <protection hidden="1"/>
    </xf>
    <xf numFmtId="169" fontId="9" fillId="0" borderId="11" xfId="0" applyNumberFormat="1" applyFont="1" applyBorder="1" applyAlignment="1" applyProtection="1">
      <alignment horizontal="right" vertical="center"/>
      <protection hidden="1"/>
    </xf>
    <xf numFmtId="169" fontId="9" fillId="0" borderId="18" xfId="0" applyNumberFormat="1" applyFont="1" applyBorder="1" applyAlignment="1" applyProtection="1">
      <alignment horizontal="right" vertical="center"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169" fontId="9" fillId="0" borderId="15" xfId="0" applyNumberFormat="1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169" fontId="9" fillId="0" borderId="35" xfId="0" applyNumberFormat="1" applyFont="1" applyBorder="1" applyAlignment="1" applyProtection="1">
      <alignment horizontal="center" vertical="center"/>
      <protection hidden="1" locked="0"/>
    </xf>
    <xf numFmtId="169" fontId="9" fillId="0" borderId="37" xfId="0" applyNumberFormat="1" applyFont="1" applyBorder="1" applyAlignment="1" applyProtection="1">
      <alignment horizontal="center" vertical="center"/>
      <protection hidden="1" locked="0"/>
    </xf>
    <xf numFmtId="169" fontId="9" fillId="0" borderId="36" xfId="0" applyNumberFormat="1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>
      <alignment/>
    </xf>
    <xf numFmtId="169" fontId="9" fillId="0" borderId="32" xfId="0" applyNumberFormat="1" applyFont="1" applyBorder="1" applyAlignment="1" applyProtection="1">
      <alignment horizontal="right" vertical="center"/>
      <protection hidden="1"/>
    </xf>
    <xf numFmtId="169" fontId="9" fillId="0" borderId="33" xfId="0" applyNumberFormat="1" applyFont="1" applyBorder="1" applyAlignment="1" applyProtection="1">
      <alignment horizontal="right" vertical="center"/>
      <protection hidden="1"/>
    </xf>
    <xf numFmtId="169" fontId="9" fillId="0" borderId="34" xfId="0" applyNumberFormat="1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2" xfId="0" applyFont="1" applyBorder="1" applyAlignment="1">
      <alignment vertical="center" wrapText="1"/>
    </xf>
    <xf numFmtId="169" fontId="59" fillId="33" borderId="32" xfId="0" applyNumberFormat="1" applyFont="1" applyFill="1" applyBorder="1" applyAlignment="1" applyProtection="1">
      <alignment horizontal="right"/>
      <protection hidden="1"/>
    </xf>
    <xf numFmtId="169" fontId="59" fillId="33" borderId="33" xfId="0" applyNumberFormat="1" applyFont="1" applyFill="1" applyBorder="1" applyAlignment="1" applyProtection="1">
      <alignment horizontal="right"/>
      <protection hidden="1"/>
    </xf>
    <xf numFmtId="169" fontId="59" fillId="33" borderId="34" xfId="0" applyNumberFormat="1" applyFont="1" applyFill="1" applyBorder="1" applyAlignment="1" applyProtection="1">
      <alignment horizontal="right"/>
      <protection hidden="1"/>
    </xf>
    <xf numFmtId="169" fontId="59" fillId="33" borderId="12" xfId="0" applyNumberFormat="1" applyFont="1" applyFill="1" applyBorder="1" applyAlignment="1" applyProtection="1">
      <alignment horizontal="right"/>
      <protection hidden="1"/>
    </xf>
    <xf numFmtId="169" fontId="59" fillId="33" borderId="0" xfId="0" applyNumberFormat="1" applyFont="1" applyFill="1" applyBorder="1" applyAlignment="1" applyProtection="1">
      <alignment horizontal="right"/>
      <protection hidden="1"/>
    </xf>
    <xf numFmtId="169" fontId="59" fillId="33" borderId="11" xfId="0" applyNumberFormat="1" applyFont="1" applyFill="1" applyBorder="1" applyAlignment="1" applyProtection="1">
      <alignment horizontal="right"/>
      <protection hidden="1"/>
    </xf>
    <xf numFmtId="169" fontId="59" fillId="33" borderId="35" xfId="0" applyNumberFormat="1" applyFont="1" applyFill="1" applyBorder="1" applyAlignment="1" applyProtection="1">
      <alignment horizontal="right"/>
      <protection hidden="1"/>
    </xf>
    <xf numFmtId="169" fontId="59" fillId="33" borderId="37" xfId="0" applyNumberFormat="1" applyFont="1" applyFill="1" applyBorder="1" applyAlignment="1" applyProtection="1">
      <alignment horizontal="right"/>
      <protection hidden="1"/>
    </xf>
    <xf numFmtId="169" fontId="59" fillId="33" borderId="36" xfId="0" applyNumberFormat="1" applyFont="1" applyFill="1" applyBorder="1" applyAlignment="1" applyProtection="1">
      <alignment horizontal="right"/>
      <protection hidden="1"/>
    </xf>
    <xf numFmtId="0" fontId="9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5" fillId="0" borderId="11" xfId="0" applyFont="1" applyBorder="1" applyAlignment="1">
      <alignment horizontal="left"/>
    </xf>
    <xf numFmtId="0" fontId="3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9" fillId="0" borderId="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9" fillId="0" borderId="25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40" xfId="0" applyFont="1" applyBorder="1" applyAlignment="1" applyProtection="1">
      <alignment horizontal="left"/>
      <protection locked="0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9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1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left"/>
      <protection locked="0"/>
    </xf>
    <xf numFmtId="49" fontId="9" fillId="0" borderId="30" xfId="0" applyNumberFormat="1" applyFont="1" applyBorder="1" applyAlignment="1" applyProtection="1">
      <alignment horizontal="left"/>
      <protection locked="0"/>
    </xf>
    <xf numFmtId="49" fontId="9" fillId="0" borderId="41" xfId="0" applyNumberFormat="1" applyFont="1" applyBorder="1" applyAlignment="1" applyProtection="1">
      <alignment horizontal="left"/>
      <protection locked="0"/>
    </xf>
    <xf numFmtId="1" fontId="9" fillId="0" borderId="28" xfId="0" applyNumberFormat="1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49" fontId="2" fillId="0" borderId="26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 applyProtection="1">
      <alignment horizontal="right" vertical="center"/>
      <protection locked="0"/>
    </xf>
    <xf numFmtId="49" fontId="9" fillId="0" borderId="29" xfId="0" applyNumberFormat="1" applyFont="1" applyBorder="1" applyAlignment="1" applyProtection="1">
      <alignment horizontal="right" vertical="center"/>
      <protection locked="0"/>
    </xf>
    <xf numFmtId="49" fontId="9" fillId="0" borderId="26" xfId="0" applyNumberFormat="1" applyFont="1" applyBorder="1" applyAlignment="1" applyProtection="1">
      <alignment horizontal="right" vertical="center"/>
      <protection locked="0"/>
    </xf>
    <xf numFmtId="49" fontId="9" fillId="0" borderId="27" xfId="0" applyNumberFormat="1" applyFont="1" applyBorder="1" applyAlignment="1" applyProtection="1">
      <alignment horizontal="right" vertical="center"/>
      <protection locked="0"/>
    </xf>
    <xf numFmtId="49" fontId="9" fillId="0" borderId="30" xfId="0" applyNumberFormat="1" applyFont="1" applyBorder="1" applyAlignment="1" applyProtection="1">
      <alignment horizontal="right" vertical="center"/>
      <protection locked="0"/>
    </xf>
    <xf numFmtId="49" fontId="9" fillId="0" borderId="31" xfId="0" applyNumberFormat="1" applyFont="1" applyBorder="1" applyAlignment="1" applyProtection="1">
      <alignment horizontal="right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 horizontal="right"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right" vertical="center"/>
      <protection locked="0"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 wrapText="1" shrinkToFi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42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29" xfId="0" applyFont="1" applyBorder="1" applyAlignment="1" applyProtection="1">
      <alignment horizontal="right" vertical="center"/>
      <protection/>
    </xf>
    <xf numFmtId="0" fontId="9" fillId="0" borderId="26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right" vertical="center"/>
      <protection/>
    </xf>
    <xf numFmtId="0" fontId="9" fillId="0" borderId="30" xfId="0" applyFont="1" applyBorder="1" applyAlignment="1" applyProtection="1">
      <alignment horizontal="right" vertical="center"/>
      <protection/>
    </xf>
    <xf numFmtId="0" fontId="9" fillId="0" borderId="31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top" wrapText="1" shrinkToFi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9" fillId="0" borderId="48" xfId="0" applyNumberFormat="1" applyFont="1" applyFill="1" applyBorder="1" applyAlignment="1" applyProtection="1">
      <alignment horizontal="center" vertical="center"/>
      <protection hidden="1"/>
    </xf>
    <xf numFmtId="165" fontId="9" fillId="0" borderId="49" xfId="0" applyNumberFormat="1" applyFont="1" applyFill="1" applyBorder="1" applyAlignment="1" applyProtection="1">
      <alignment horizontal="center" vertical="center"/>
      <protection hidden="1"/>
    </xf>
    <xf numFmtId="165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left"/>
      <protection hidden="1"/>
    </xf>
    <xf numFmtId="166" fontId="9" fillId="0" borderId="51" xfId="0" applyNumberFormat="1" applyFont="1" applyFill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1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169" fontId="19" fillId="0" borderId="16" xfId="0" applyNumberFormat="1" applyFont="1" applyBorder="1" applyAlignment="1" applyProtection="1">
      <alignment horizontal="right" vertical="center"/>
      <protection locked="0"/>
    </xf>
    <xf numFmtId="169" fontId="19" fillId="0" borderId="14" xfId="0" applyNumberFormat="1" applyFont="1" applyBorder="1" applyAlignment="1" applyProtection="1">
      <alignment horizontal="right" vertical="center"/>
      <protection locked="0"/>
    </xf>
    <xf numFmtId="169" fontId="19" fillId="0" borderId="17" xfId="0" applyNumberFormat="1" applyFont="1" applyBorder="1" applyAlignment="1" applyProtection="1">
      <alignment horizontal="right" vertical="center"/>
      <protection locked="0"/>
    </xf>
    <xf numFmtId="169" fontId="19" fillId="0" borderId="12" xfId="0" applyNumberFormat="1" applyFont="1" applyBorder="1" applyAlignment="1" applyProtection="1">
      <alignment horizontal="right" vertical="center"/>
      <protection locked="0"/>
    </xf>
    <xf numFmtId="169" fontId="19" fillId="0" borderId="0" xfId="0" applyNumberFormat="1" applyFont="1" applyBorder="1" applyAlignment="1" applyProtection="1">
      <alignment horizontal="right" vertical="center"/>
      <protection locked="0"/>
    </xf>
    <xf numFmtId="169" fontId="19" fillId="0" borderId="11" xfId="0" applyNumberFormat="1" applyFont="1" applyBorder="1" applyAlignment="1" applyProtection="1">
      <alignment horizontal="right" vertical="center"/>
      <protection locked="0"/>
    </xf>
    <xf numFmtId="169" fontId="19" fillId="0" borderId="18" xfId="0" applyNumberFormat="1" applyFont="1" applyBorder="1" applyAlignment="1" applyProtection="1">
      <alignment horizontal="right" vertical="center"/>
      <protection locked="0"/>
    </xf>
    <xf numFmtId="169" fontId="19" fillId="0" borderId="10" xfId="0" applyNumberFormat="1" applyFont="1" applyBorder="1" applyAlignment="1" applyProtection="1">
      <alignment horizontal="right" vertical="center"/>
      <protection locked="0"/>
    </xf>
    <xf numFmtId="169" fontId="19" fillId="0" borderId="15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5" fontId="19" fillId="0" borderId="52" xfId="0" applyNumberFormat="1" applyFont="1" applyBorder="1" applyAlignment="1" applyProtection="1">
      <alignment horizontal="center" vertical="center"/>
      <protection hidden="1"/>
    </xf>
    <xf numFmtId="165" fontId="19" fillId="0" borderId="53" xfId="0" applyNumberFormat="1" applyFont="1" applyBorder="1" applyAlignment="1" applyProtection="1">
      <alignment horizontal="center" vertical="center"/>
      <protection hidden="1"/>
    </xf>
    <xf numFmtId="165" fontId="19" fillId="0" borderId="54" xfId="0" applyNumberFormat="1" applyFont="1" applyBorder="1" applyAlignment="1" applyProtection="1">
      <alignment horizontal="center" vertical="center"/>
      <protection hidden="1"/>
    </xf>
    <xf numFmtId="165" fontId="19" fillId="0" borderId="0" xfId="0" applyNumberFormat="1" applyFont="1" applyBorder="1" applyAlignment="1" applyProtection="1">
      <alignment horizontal="center" vertical="center"/>
      <protection hidden="1"/>
    </xf>
    <xf numFmtId="165" fontId="19" fillId="0" borderId="25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1" fontId="9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6" fontId="9" fillId="0" borderId="0" xfId="0" applyNumberFormat="1" applyFont="1" applyBorder="1" applyAlignment="1" applyProtection="1">
      <alignment horizontal="left"/>
      <protection hidden="1"/>
    </xf>
    <xf numFmtId="166" fontId="9" fillId="0" borderId="25" xfId="0" applyNumberFormat="1" applyFont="1" applyBorder="1" applyAlignment="1" applyProtection="1">
      <alignment horizontal="left"/>
      <protection hidden="1"/>
    </xf>
    <xf numFmtId="165" fontId="9" fillId="0" borderId="52" xfId="0" applyNumberFormat="1" applyFont="1" applyBorder="1" applyAlignment="1" applyProtection="1">
      <alignment horizontal="center" vertical="center"/>
      <protection hidden="1"/>
    </xf>
    <xf numFmtId="165" fontId="9" fillId="0" borderId="53" xfId="0" applyNumberFormat="1" applyFont="1" applyBorder="1" applyAlignment="1" applyProtection="1">
      <alignment horizontal="center" vertical="center"/>
      <protection hidden="1"/>
    </xf>
    <xf numFmtId="165" fontId="9" fillId="0" borderId="54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6" fillId="0" borderId="27" xfId="0" applyFont="1" applyBorder="1" applyAlignment="1">
      <alignment horizontal="center"/>
    </xf>
    <xf numFmtId="165" fontId="19" fillId="0" borderId="28" xfId="0" applyNumberFormat="1" applyFont="1" applyBorder="1" applyAlignment="1" applyProtection="1">
      <alignment vertical="center"/>
      <protection hidden="1"/>
    </xf>
    <xf numFmtId="165" fontId="19" fillId="0" borderId="29" xfId="0" applyNumberFormat="1" applyFont="1" applyBorder="1" applyAlignment="1" applyProtection="1">
      <alignment vertical="center"/>
      <protection hidden="1"/>
    </xf>
    <xf numFmtId="165" fontId="19" fillId="0" borderId="26" xfId="0" applyNumberFormat="1" applyFont="1" applyBorder="1" applyAlignment="1" applyProtection="1">
      <alignment vertical="center"/>
      <protection hidden="1"/>
    </xf>
    <xf numFmtId="165" fontId="19" fillId="0" borderId="27" xfId="0" applyNumberFormat="1" applyFont="1" applyBorder="1" applyAlignment="1" applyProtection="1">
      <alignment vertical="center"/>
      <protection hidden="1"/>
    </xf>
    <xf numFmtId="165" fontId="19" fillId="0" borderId="30" xfId="0" applyNumberFormat="1" applyFont="1" applyBorder="1" applyAlignment="1" applyProtection="1">
      <alignment vertical="center"/>
      <protection hidden="1"/>
    </xf>
    <xf numFmtId="165" fontId="19" fillId="0" borderId="31" xfId="0" applyNumberFormat="1" applyFont="1" applyBorder="1" applyAlignment="1" applyProtection="1">
      <alignment vertical="center"/>
      <protection hidden="1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48</xdr:col>
      <xdr:colOff>66675</xdr:colOff>
      <xdr:row>11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86</xdr:row>
      <xdr:rowOff>28575</xdr:rowOff>
    </xdr:from>
    <xdr:to>
      <xdr:col>100</xdr:col>
      <xdr:colOff>57150</xdr:colOff>
      <xdr:row>102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848350"/>
          <a:ext cx="7143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19"/>
  <sheetViews>
    <sheetView showGridLines="0" tabSelected="1" view="pageBreakPreview" zoomScale="200" zoomScaleNormal="110" zoomScaleSheetLayoutView="200" zoomScalePageLayoutView="0" workbookViewId="0" topLeftCell="A1">
      <selection activeCell="BK61" sqref="BK61:BL63"/>
    </sheetView>
  </sheetViews>
  <sheetFormatPr defaultColWidth="1.12109375" defaultRowHeight="4.5" customHeight="1"/>
  <cols>
    <col min="1" max="2" width="1.12109375" style="2" customWidth="1"/>
    <col min="3" max="49" width="1.12109375" style="6" customWidth="1"/>
    <col min="50" max="63" width="1.12109375" style="15" customWidth="1"/>
    <col min="64" max="76" width="1.12109375" style="6" customWidth="1"/>
    <col min="77" max="78" width="1.12109375" style="2" customWidth="1"/>
    <col min="79" max="16384" width="1.12109375" style="6" customWidth="1"/>
  </cols>
  <sheetData>
    <row r="1" spans="1:83" s="3" customFormat="1" ht="4.5" customHeight="1">
      <c r="A1" s="1"/>
      <c r="B1" s="2"/>
      <c r="O1" s="536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Q1" s="537" t="s">
        <v>0</v>
      </c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37"/>
      <c r="BY1" s="4"/>
      <c r="BZ1" s="4"/>
      <c r="CA1" s="4"/>
      <c r="CB1" s="4"/>
      <c r="CC1" s="4"/>
      <c r="CD1" s="4"/>
      <c r="CE1" s="4"/>
    </row>
    <row r="2" spans="1:83" s="3" customFormat="1" ht="4.5" customHeight="1">
      <c r="A2" s="2"/>
      <c r="B2" s="2"/>
      <c r="O2" s="536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  <c r="BF2" s="537"/>
      <c r="BG2" s="537"/>
      <c r="BH2" s="537"/>
      <c r="BI2" s="537"/>
      <c r="BJ2" s="537"/>
      <c r="BK2" s="537"/>
      <c r="BL2" s="537"/>
      <c r="BM2" s="537"/>
      <c r="BN2" s="537"/>
      <c r="BO2" s="537"/>
      <c r="BP2" s="537"/>
      <c r="BQ2" s="537"/>
      <c r="BR2" s="537"/>
      <c r="BS2" s="537"/>
      <c r="BT2" s="537"/>
      <c r="BU2" s="537"/>
      <c r="BV2" s="537"/>
      <c r="BW2" s="537"/>
      <c r="BX2" s="537"/>
      <c r="BY2" s="4"/>
      <c r="BZ2" s="4"/>
      <c r="CA2" s="4"/>
      <c r="CB2" s="4"/>
      <c r="CC2" s="4"/>
      <c r="CD2" s="4"/>
      <c r="CE2" s="4"/>
    </row>
    <row r="3" spans="1:80" s="3" customFormat="1" ht="4.5" customHeight="1">
      <c r="A3" s="2"/>
      <c r="B3" s="2"/>
      <c r="O3" s="536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8" t="s">
        <v>2</v>
      </c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8"/>
      <c r="BG3" s="538"/>
      <c r="BH3" s="538"/>
      <c r="BI3" s="538"/>
      <c r="BJ3" s="538"/>
      <c r="BK3" s="538"/>
      <c r="BL3" s="538"/>
      <c r="BM3" s="538"/>
      <c r="BN3" s="538"/>
      <c r="BO3" s="538"/>
      <c r="BP3" s="538"/>
      <c r="BQ3" s="538"/>
      <c r="BR3" s="538"/>
      <c r="BS3" s="538"/>
      <c r="BT3" s="538"/>
      <c r="BU3" s="538"/>
      <c r="BV3" s="538"/>
      <c r="BW3" s="538"/>
      <c r="BX3" s="538"/>
      <c r="BY3" s="2"/>
      <c r="BZ3" s="2"/>
      <c r="CA3" s="2"/>
      <c r="CB3" s="2"/>
    </row>
    <row r="4" spans="1:80" s="3" customFormat="1" ht="4.5" customHeight="1">
      <c r="A4" s="2"/>
      <c r="B4" s="2"/>
      <c r="O4" s="536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8"/>
      <c r="BK4" s="538"/>
      <c r="BL4" s="538"/>
      <c r="BM4" s="538"/>
      <c r="BN4" s="538"/>
      <c r="BO4" s="538"/>
      <c r="BP4" s="538"/>
      <c r="BQ4" s="538"/>
      <c r="BR4" s="538"/>
      <c r="BS4" s="538"/>
      <c r="BT4" s="538"/>
      <c r="BU4" s="538"/>
      <c r="BV4" s="538"/>
      <c r="BW4" s="538"/>
      <c r="BX4" s="538"/>
      <c r="BY4" s="2"/>
      <c r="BZ4" s="2"/>
      <c r="CA4" s="2"/>
      <c r="CB4" s="2"/>
    </row>
    <row r="5" spans="1:80" s="3" customFormat="1" ht="4.5" customHeight="1">
      <c r="A5" s="2"/>
      <c r="B5" s="2"/>
      <c r="O5" s="536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8"/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  <c r="BK5" s="538"/>
      <c r="BL5" s="538"/>
      <c r="BM5" s="538"/>
      <c r="BN5" s="538"/>
      <c r="BO5" s="538"/>
      <c r="BP5" s="538"/>
      <c r="BQ5" s="538"/>
      <c r="BR5" s="538"/>
      <c r="BS5" s="538"/>
      <c r="BT5" s="538"/>
      <c r="BU5" s="538"/>
      <c r="BV5" s="538"/>
      <c r="BW5" s="538"/>
      <c r="BX5" s="538"/>
      <c r="BY5" s="2"/>
      <c r="BZ5" s="2"/>
      <c r="CA5" s="2"/>
      <c r="CB5" s="2"/>
    </row>
    <row r="6" spans="1:80" s="3" customFormat="1" ht="3.75" customHeight="1">
      <c r="A6" s="2"/>
      <c r="B6" s="2"/>
      <c r="O6" s="536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9" t="s">
        <v>176</v>
      </c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39"/>
      <c r="BK6" s="539"/>
      <c r="BL6" s="539"/>
      <c r="BM6" s="539"/>
      <c r="BN6" s="539"/>
      <c r="BO6" s="539"/>
      <c r="BP6" s="539"/>
      <c r="BQ6" s="539"/>
      <c r="BR6" s="539"/>
      <c r="BS6" s="539"/>
      <c r="BT6" s="539"/>
      <c r="BU6" s="539"/>
      <c r="BV6" s="539"/>
      <c r="BW6" s="539"/>
      <c r="BX6" s="539"/>
      <c r="BY6" s="2"/>
      <c r="BZ6" s="2"/>
      <c r="CA6" s="2"/>
      <c r="CB6" s="2"/>
    </row>
    <row r="7" spans="1:80" s="3" customFormat="1" ht="3.75" customHeight="1">
      <c r="A7" s="2"/>
      <c r="B7" s="2"/>
      <c r="O7" s="536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2"/>
      <c r="BZ7" s="2"/>
      <c r="CA7" s="2"/>
      <c r="CB7" s="2"/>
    </row>
    <row r="8" spans="1:80" s="3" customFormat="1" ht="3.75" customHeight="1">
      <c r="A8" s="2"/>
      <c r="B8" s="2"/>
      <c r="O8" s="536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9"/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539"/>
      <c r="BE8" s="539"/>
      <c r="BF8" s="539"/>
      <c r="BG8" s="539"/>
      <c r="BH8" s="539"/>
      <c r="BI8" s="539"/>
      <c r="BJ8" s="539"/>
      <c r="BK8" s="539"/>
      <c r="BL8" s="539"/>
      <c r="BM8" s="539"/>
      <c r="BN8" s="539"/>
      <c r="BO8" s="539"/>
      <c r="BP8" s="539"/>
      <c r="BQ8" s="539"/>
      <c r="BR8" s="539"/>
      <c r="BS8" s="539"/>
      <c r="BT8" s="539"/>
      <c r="BU8" s="539"/>
      <c r="BV8" s="539"/>
      <c r="BW8" s="539"/>
      <c r="BX8" s="539"/>
      <c r="BY8" s="2"/>
      <c r="BZ8" s="2"/>
      <c r="CA8" s="2"/>
      <c r="CB8" s="2"/>
    </row>
    <row r="9" spans="1:80" s="3" customFormat="1" ht="3.75" customHeight="1">
      <c r="A9" s="2"/>
      <c r="B9" s="2"/>
      <c r="O9" s="536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40" t="s">
        <v>122</v>
      </c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2"/>
      <c r="BZ9" s="2"/>
      <c r="CA9" s="2"/>
      <c r="CB9" s="2"/>
    </row>
    <row r="10" spans="1:80" s="3" customFormat="1" ht="4.5" customHeight="1">
      <c r="A10" s="2"/>
      <c r="B10" s="2"/>
      <c r="O10" s="536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2"/>
      <c r="BZ10" s="2"/>
      <c r="CA10" s="2"/>
      <c r="CB10" s="2"/>
    </row>
    <row r="11" spans="1:80" s="3" customFormat="1" ht="3.75" customHeight="1">
      <c r="A11" s="2"/>
      <c r="B11" s="2"/>
      <c r="O11" s="536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40"/>
      <c r="AQ11" s="540"/>
      <c r="AR11" s="540"/>
      <c r="AS11" s="540"/>
      <c r="AT11" s="540"/>
      <c r="AU11" s="540"/>
      <c r="AV11" s="540"/>
      <c r="AW11" s="540"/>
      <c r="AX11" s="540"/>
      <c r="AY11" s="540"/>
      <c r="AZ11" s="540"/>
      <c r="BA11" s="540"/>
      <c r="BB11" s="540"/>
      <c r="BC11" s="540"/>
      <c r="BD11" s="540"/>
      <c r="BE11" s="540"/>
      <c r="BF11" s="540"/>
      <c r="BG11" s="540"/>
      <c r="BH11" s="540"/>
      <c r="BI11" s="540"/>
      <c r="BJ11" s="540"/>
      <c r="BK11" s="540"/>
      <c r="BL11" s="540"/>
      <c r="BM11" s="540"/>
      <c r="BN11" s="540"/>
      <c r="BO11" s="540"/>
      <c r="BP11" s="540"/>
      <c r="BQ11" s="540"/>
      <c r="BR11" s="540"/>
      <c r="BS11" s="540"/>
      <c r="BT11" s="540"/>
      <c r="BU11" s="540"/>
      <c r="BV11" s="540"/>
      <c r="BW11" s="540"/>
      <c r="BX11" s="540"/>
      <c r="BY11" s="2"/>
      <c r="BZ11" s="2"/>
      <c r="CA11" s="2"/>
      <c r="CB11" s="2"/>
    </row>
    <row r="12" spans="1:80" s="3" customFormat="1" ht="4.5" customHeight="1">
      <c r="A12" s="2"/>
      <c r="B12" s="2"/>
      <c r="O12" s="536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1" t="s">
        <v>3</v>
      </c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1"/>
      <c r="BO12" s="531"/>
      <c r="BP12" s="531"/>
      <c r="BQ12" s="531"/>
      <c r="BR12" s="531"/>
      <c r="BS12" s="531"/>
      <c r="BT12" s="531"/>
      <c r="BU12" s="531"/>
      <c r="BV12" s="531"/>
      <c r="BW12" s="531"/>
      <c r="BX12" s="531"/>
      <c r="BY12" s="2"/>
      <c r="BZ12" s="2"/>
      <c r="CA12" s="2"/>
      <c r="CB12" s="2"/>
    </row>
    <row r="13" spans="1:80" s="3" customFormat="1" ht="4.5" customHeight="1">
      <c r="A13" s="2"/>
      <c r="B13" s="2"/>
      <c r="O13" s="536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1"/>
      <c r="BO13" s="531"/>
      <c r="BP13" s="531"/>
      <c r="BQ13" s="531"/>
      <c r="BR13" s="531"/>
      <c r="BS13" s="531"/>
      <c r="BT13" s="531"/>
      <c r="BU13" s="531"/>
      <c r="BV13" s="531"/>
      <c r="BW13" s="531"/>
      <c r="BX13" s="531"/>
      <c r="BY13" s="2"/>
      <c r="BZ13" s="2"/>
      <c r="CA13" s="2"/>
      <c r="CB13" s="2"/>
    </row>
    <row r="14" spans="1:80" s="3" customFormat="1" ht="6" customHeight="1">
      <c r="A14" s="2"/>
      <c r="B14" s="2"/>
      <c r="O14" s="536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3" t="s">
        <v>4</v>
      </c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3"/>
      <c r="BR14" s="533"/>
      <c r="BS14" s="533"/>
      <c r="BT14" s="533"/>
      <c r="BU14" s="533"/>
      <c r="BV14" s="533"/>
      <c r="BW14" s="533"/>
      <c r="BX14" s="533"/>
      <c r="BY14" s="2"/>
      <c r="BZ14" s="2"/>
      <c r="CA14" s="2"/>
      <c r="CB14" s="2"/>
    </row>
    <row r="15" spans="1:80" s="3" customFormat="1" ht="4.5" customHeight="1">
      <c r="A15" s="2"/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3"/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2"/>
      <c r="BZ15" s="2"/>
      <c r="CA15" s="2"/>
      <c r="CB15" s="2"/>
    </row>
    <row r="16" spans="16:80" ht="5.25" customHeight="1"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447" t="s">
        <v>1</v>
      </c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  <c r="BN16" s="447"/>
      <c r="BO16" s="447"/>
      <c r="BP16" s="447"/>
      <c r="BQ16" s="447"/>
      <c r="BR16" s="447"/>
      <c r="BS16" s="447"/>
      <c r="BT16" s="447"/>
      <c r="BU16" s="447"/>
      <c r="BV16" s="447"/>
      <c r="BW16" s="447"/>
      <c r="BX16" s="447"/>
      <c r="CA16" s="2"/>
      <c r="CB16" s="2"/>
    </row>
    <row r="17" spans="3:80" ht="7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  <c r="BF17" s="447"/>
      <c r="BG17" s="447"/>
      <c r="BH17" s="447"/>
      <c r="BI17" s="447"/>
      <c r="BJ17" s="447"/>
      <c r="BK17" s="447"/>
      <c r="BL17" s="447"/>
      <c r="BM17" s="44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CA17" s="2"/>
      <c r="CB17" s="2"/>
    </row>
    <row r="18" spans="3:80" ht="2.25" customHeight="1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CA18" s="2"/>
      <c r="CB18" s="2"/>
    </row>
    <row r="19" spans="1:80" s="1" customFormat="1" ht="1.5" customHeight="1">
      <c r="A19" s="2"/>
      <c r="B19" s="2"/>
      <c r="C19" s="312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8"/>
      <c r="BY19" s="2"/>
      <c r="BZ19" s="2"/>
      <c r="CA19" s="2"/>
      <c r="CB19" s="2"/>
    </row>
    <row r="20" spans="1:80" s="1" customFormat="1" ht="4.5" customHeight="1">
      <c r="A20" s="2"/>
      <c r="B20" s="2"/>
      <c r="C20" s="519" t="s">
        <v>5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1"/>
      <c r="BB20" s="520"/>
      <c r="BC20" s="521"/>
      <c r="BD20" s="520"/>
      <c r="BE20" s="521"/>
      <c r="BF20" s="520"/>
      <c r="BG20" s="521"/>
      <c r="BH20" s="520"/>
      <c r="BI20" s="521"/>
      <c r="BJ20" s="526" t="s">
        <v>9</v>
      </c>
      <c r="BK20" s="527"/>
      <c r="BL20" s="529"/>
      <c r="BM20" s="328"/>
      <c r="BN20" s="312"/>
      <c r="BO20" s="328"/>
      <c r="BP20" s="513" t="s">
        <v>8</v>
      </c>
      <c r="BQ20" s="331"/>
      <c r="BR20" s="312"/>
      <c r="BS20" s="328"/>
      <c r="BT20" s="312"/>
      <c r="BU20" s="328"/>
      <c r="BV20" s="513" t="s">
        <v>7</v>
      </c>
      <c r="BW20" s="330"/>
      <c r="BX20" s="331"/>
      <c r="BY20" s="2"/>
      <c r="BZ20" s="2"/>
      <c r="CA20" s="2"/>
      <c r="CB20" s="2"/>
    </row>
    <row r="21" spans="1:80" s="1" customFormat="1" ht="4.5" customHeight="1">
      <c r="A21" s="2"/>
      <c r="B21" s="2"/>
      <c r="C21" s="329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1"/>
      <c r="BB21" s="522"/>
      <c r="BC21" s="523"/>
      <c r="BD21" s="522"/>
      <c r="BE21" s="523"/>
      <c r="BF21" s="522"/>
      <c r="BG21" s="523"/>
      <c r="BH21" s="522"/>
      <c r="BI21" s="523"/>
      <c r="BJ21" s="528"/>
      <c r="BK21" s="527"/>
      <c r="BL21" s="329"/>
      <c r="BM21" s="331"/>
      <c r="BN21" s="329"/>
      <c r="BO21" s="331"/>
      <c r="BP21" s="329"/>
      <c r="BQ21" s="331"/>
      <c r="BR21" s="329"/>
      <c r="BS21" s="331"/>
      <c r="BT21" s="329"/>
      <c r="BU21" s="331"/>
      <c r="BV21" s="329"/>
      <c r="BW21" s="330"/>
      <c r="BX21" s="331"/>
      <c r="BY21" s="2"/>
      <c r="BZ21" s="2"/>
      <c r="CA21" s="2"/>
      <c r="CB21" s="2"/>
    </row>
    <row r="22" spans="1:80" s="1" customFormat="1" ht="3" customHeight="1">
      <c r="A22" s="2"/>
      <c r="B22" s="2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1"/>
      <c r="BB22" s="522"/>
      <c r="BC22" s="523"/>
      <c r="BD22" s="522"/>
      <c r="BE22" s="523"/>
      <c r="BF22" s="522"/>
      <c r="BG22" s="523"/>
      <c r="BH22" s="522"/>
      <c r="BI22" s="523"/>
      <c r="BJ22" s="528"/>
      <c r="BK22" s="527"/>
      <c r="BL22" s="329"/>
      <c r="BM22" s="331"/>
      <c r="BN22" s="329"/>
      <c r="BO22" s="331"/>
      <c r="BP22" s="329"/>
      <c r="BQ22" s="331"/>
      <c r="BR22" s="329"/>
      <c r="BS22" s="331"/>
      <c r="BT22" s="329"/>
      <c r="BU22" s="331"/>
      <c r="BV22" s="329"/>
      <c r="BW22" s="330"/>
      <c r="BX22" s="331"/>
      <c r="BY22" s="2"/>
      <c r="BZ22" s="2"/>
      <c r="CA22" s="2"/>
      <c r="CB22" s="2"/>
    </row>
    <row r="23" spans="1:80" s="1" customFormat="1" ht="4.5" customHeight="1">
      <c r="A23" s="2"/>
      <c r="B23" s="2"/>
      <c r="C23" s="93" t="s">
        <v>6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524"/>
      <c r="BC23" s="525"/>
      <c r="BD23" s="524"/>
      <c r="BE23" s="525"/>
      <c r="BF23" s="524"/>
      <c r="BG23" s="525"/>
      <c r="BH23" s="524"/>
      <c r="BI23" s="525"/>
      <c r="BJ23" s="528"/>
      <c r="BK23" s="527"/>
      <c r="BL23" s="465"/>
      <c r="BM23" s="466"/>
      <c r="BN23" s="465"/>
      <c r="BO23" s="466"/>
      <c r="BP23" s="329"/>
      <c r="BQ23" s="331"/>
      <c r="BR23" s="465"/>
      <c r="BS23" s="466"/>
      <c r="BT23" s="465"/>
      <c r="BU23" s="466"/>
      <c r="BV23" s="329"/>
      <c r="BW23" s="330"/>
      <c r="BX23" s="331"/>
      <c r="BY23" s="2"/>
      <c r="BZ23" s="2"/>
      <c r="CA23" s="2"/>
      <c r="CB23" s="2"/>
    </row>
    <row r="24" spans="1:80" s="1" customFormat="1" ht="4.5" customHeight="1">
      <c r="A24" s="2"/>
      <c r="B24" s="2"/>
      <c r="C24" s="329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514"/>
      <c r="BC24" s="515"/>
      <c r="BD24" s="515"/>
      <c r="BE24" s="515"/>
      <c r="BF24" s="515"/>
      <c r="BG24" s="515"/>
      <c r="BH24" s="116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116"/>
      <c r="BX24" s="331"/>
      <c r="BY24" s="2"/>
      <c r="BZ24" s="2"/>
      <c r="CA24" s="2"/>
      <c r="CB24" s="2"/>
    </row>
    <row r="25" spans="1:80" s="1" customFormat="1" ht="4.5" customHeight="1">
      <c r="A25" s="2"/>
      <c r="B25" s="2"/>
      <c r="C25" s="329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516"/>
      <c r="BC25" s="516"/>
      <c r="BD25" s="516"/>
      <c r="BE25" s="516"/>
      <c r="BF25" s="516"/>
      <c r="BG25" s="516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1"/>
      <c r="BY25" s="2"/>
      <c r="BZ25" s="2"/>
      <c r="CA25" s="2"/>
      <c r="CB25" s="2"/>
    </row>
    <row r="26" spans="1:80" s="1" customFormat="1" ht="2.25" customHeight="1">
      <c r="A26" s="2"/>
      <c r="B26" s="2"/>
      <c r="C26" s="329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516"/>
      <c r="BC26" s="516"/>
      <c r="BD26" s="516"/>
      <c r="BE26" s="516"/>
      <c r="BF26" s="516"/>
      <c r="BG26" s="516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1"/>
      <c r="BY26" s="2"/>
      <c r="BZ26" s="2"/>
      <c r="CA26" s="2"/>
      <c r="CB26" s="2"/>
    </row>
    <row r="27" spans="1:80" s="1" customFormat="1" ht="4.5" customHeight="1" hidden="1">
      <c r="A27" s="2"/>
      <c r="B27" s="2"/>
      <c r="C27" s="329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516"/>
      <c r="BC27" s="516"/>
      <c r="BD27" s="516"/>
      <c r="BE27" s="516"/>
      <c r="BF27" s="516"/>
      <c r="BG27" s="516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1"/>
      <c r="BY27" s="2"/>
      <c r="BZ27" s="2"/>
      <c r="CA27" s="2"/>
      <c r="CB27" s="2"/>
    </row>
    <row r="28" spans="1:80" s="1" customFormat="1" ht="4.5" customHeight="1">
      <c r="A28" s="2"/>
      <c r="B28" s="2"/>
      <c r="C28" s="32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516"/>
      <c r="BC28" s="516"/>
      <c r="BD28" s="516"/>
      <c r="BE28" s="516"/>
      <c r="BF28" s="516"/>
      <c r="BG28" s="516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1"/>
      <c r="BY28" s="2"/>
      <c r="BZ28" s="2"/>
      <c r="CA28" s="2"/>
      <c r="CB28" s="2"/>
    </row>
    <row r="29" spans="1:80" s="1" customFormat="1" ht="0.75" customHeight="1">
      <c r="A29" s="2"/>
      <c r="B29" s="2"/>
      <c r="C29" s="329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516"/>
      <c r="BC29" s="516"/>
      <c r="BD29" s="516"/>
      <c r="BE29" s="516"/>
      <c r="BF29" s="516"/>
      <c r="BG29" s="516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  <c r="BU29" s="512"/>
      <c r="BV29" s="512"/>
      <c r="BW29" s="330"/>
      <c r="BX29" s="331"/>
      <c r="BY29" s="2"/>
      <c r="BZ29" s="2"/>
      <c r="CA29" s="2"/>
      <c r="CB29" s="2"/>
    </row>
    <row r="30" spans="1:80" s="1" customFormat="1" ht="4.5" customHeight="1">
      <c r="A30" s="2"/>
      <c r="B30" s="2"/>
      <c r="C30" s="329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516"/>
      <c r="BC30" s="516"/>
      <c r="BD30" s="516"/>
      <c r="BE30" s="516"/>
      <c r="BF30" s="516"/>
      <c r="BG30" s="516"/>
      <c r="BH30" s="518" t="s">
        <v>10</v>
      </c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30"/>
      <c r="BX30" s="331"/>
      <c r="BY30" s="2"/>
      <c r="BZ30" s="2"/>
      <c r="CA30" s="2"/>
      <c r="CB30" s="2"/>
    </row>
    <row r="31" spans="1:80" s="1" customFormat="1" ht="4.5" customHeight="1">
      <c r="A31" s="2"/>
      <c r="B31" s="2"/>
      <c r="C31" s="465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  <c r="AS31" s="512"/>
      <c r="AT31" s="512"/>
      <c r="AU31" s="512"/>
      <c r="AV31" s="512"/>
      <c r="AW31" s="512"/>
      <c r="AX31" s="512"/>
      <c r="AY31" s="512"/>
      <c r="AZ31" s="512"/>
      <c r="BA31" s="512"/>
      <c r="BB31" s="517"/>
      <c r="BC31" s="517"/>
      <c r="BD31" s="517"/>
      <c r="BE31" s="517"/>
      <c r="BF31" s="517"/>
      <c r="BG31" s="517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2"/>
      <c r="BV31" s="512"/>
      <c r="BW31" s="512"/>
      <c r="BX31" s="466"/>
      <c r="BY31" s="2"/>
      <c r="BZ31" s="2"/>
      <c r="CA31" s="2"/>
      <c r="CB31" s="2"/>
    </row>
    <row r="32" spans="1:80" s="1" customFormat="1" ht="6.75" customHeight="1">
      <c r="A32" s="2"/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2"/>
      <c r="BZ32" s="2"/>
      <c r="CA32" s="2"/>
      <c r="CB32" s="2"/>
    </row>
    <row r="33" spans="1:80" s="1" customFormat="1" ht="7.5" customHeight="1">
      <c r="A33" s="2"/>
      <c r="B33" s="2"/>
      <c r="C33" s="312"/>
      <c r="D33" s="156" t="s">
        <v>11</v>
      </c>
      <c r="E33" s="327"/>
      <c r="F33" s="327"/>
      <c r="G33" s="156" t="s">
        <v>123</v>
      </c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8"/>
      <c r="BY33" s="2"/>
      <c r="BZ33" s="2"/>
      <c r="CA33" s="2"/>
      <c r="CB33" s="2"/>
    </row>
    <row r="34" spans="1:80" s="1" customFormat="1" ht="4.5" customHeight="1">
      <c r="A34" s="2"/>
      <c r="B34" s="2"/>
      <c r="C34" s="329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R34" s="330"/>
      <c r="BS34" s="330"/>
      <c r="BT34" s="330"/>
      <c r="BU34" s="330"/>
      <c r="BV34" s="330"/>
      <c r="BW34" s="330"/>
      <c r="BX34" s="331"/>
      <c r="BY34" s="2"/>
      <c r="BZ34" s="2"/>
      <c r="CA34" s="2"/>
      <c r="CB34" s="2"/>
    </row>
    <row r="35" spans="1:80" s="1" customFormat="1" ht="1.5" customHeight="1">
      <c r="A35" s="2"/>
      <c r="B35" s="2"/>
      <c r="C35" s="115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1"/>
      <c r="BY35" s="2"/>
      <c r="BZ35" s="2"/>
      <c r="CA35" s="2"/>
      <c r="CB35" s="2"/>
    </row>
    <row r="36" spans="1:80" s="1" customFormat="1" ht="4.5" customHeight="1">
      <c r="A36" s="2"/>
      <c r="B36" s="2"/>
      <c r="C36" s="115"/>
      <c r="D36" s="330"/>
      <c r="E36" s="464"/>
      <c r="F36" s="328"/>
      <c r="G36" s="115"/>
      <c r="H36" s="103" t="s">
        <v>13</v>
      </c>
      <c r="I36" s="103"/>
      <c r="J36" s="103" t="s">
        <v>41</v>
      </c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1"/>
      <c r="AO36" s="464"/>
      <c r="AP36" s="328"/>
      <c r="AQ36" s="115"/>
      <c r="AR36" s="103" t="s">
        <v>26</v>
      </c>
      <c r="AS36" s="103"/>
      <c r="AT36" s="462" t="s">
        <v>47</v>
      </c>
      <c r="AU36" s="511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/>
      <c r="BS36" s="511"/>
      <c r="BT36" s="511"/>
      <c r="BU36" s="511"/>
      <c r="BV36" s="511"/>
      <c r="BW36" s="511"/>
      <c r="BX36" s="463"/>
      <c r="BY36" s="2"/>
      <c r="BZ36" s="2"/>
      <c r="CA36" s="2"/>
      <c r="CB36" s="2"/>
    </row>
    <row r="37" spans="1:80" s="1" customFormat="1" ht="4.5" customHeight="1">
      <c r="A37" s="2"/>
      <c r="B37" s="2"/>
      <c r="C37" s="329"/>
      <c r="D37" s="330"/>
      <c r="E37" s="329"/>
      <c r="F37" s="331"/>
      <c r="G37" s="115"/>
      <c r="H37" s="103"/>
      <c r="I37" s="103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1"/>
      <c r="AO37" s="329"/>
      <c r="AP37" s="331"/>
      <c r="AQ37" s="115"/>
      <c r="AR37" s="103"/>
      <c r="AS37" s="103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1"/>
      <c r="BH37" s="511"/>
      <c r="BI37" s="511"/>
      <c r="BJ37" s="511"/>
      <c r="BK37" s="511"/>
      <c r="BL37" s="511"/>
      <c r="BM37" s="511"/>
      <c r="BN37" s="511"/>
      <c r="BO37" s="511"/>
      <c r="BP37" s="511"/>
      <c r="BQ37" s="511"/>
      <c r="BR37" s="511"/>
      <c r="BS37" s="511"/>
      <c r="BT37" s="511"/>
      <c r="BU37" s="511"/>
      <c r="BV37" s="511"/>
      <c r="BW37" s="511"/>
      <c r="BX37" s="463"/>
      <c r="BY37" s="2"/>
      <c r="BZ37" s="2"/>
      <c r="CA37" s="2"/>
      <c r="CB37" s="2"/>
    </row>
    <row r="38" spans="1:80" s="1" customFormat="1" ht="4.5" customHeight="1">
      <c r="A38" s="2"/>
      <c r="B38" s="2"/>
      <c r="C38" s="329"/>
      <c r="D38" s="330"/>
      <c r="E38" s="465"/>
      <c r="F38" s="466"/>
      <c r="G38" s="115"/>
      <c r="H38" s="103"/>
      <c r="I38" s="103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1"/>
      <c r="AO38" s="465"/>
      <c r="AP38" s="466"/>
      <c r="AQ38" s="115"/>
      <c r="AR38" s="103"/>
      <c r="AS38" s="103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11"/>
      <c r="BX38" s="463"/>
      <c r="BY38" s="2"/>
      <c r="BZ38" s="2"/>
      <c r="CA38" s="2"/>
      <c r="CB38" s="2"/>
    </row>
    <row r="39" spans="1:80" s="1" customFormat="1" ht="3.75" customHeight="1">
      <c r="A39" s="2"/>
      <c r="B39" s="2"/>
      <c r="C39" s="329"/>
      <c r="D39" s="330"/>
      <c r="E39" s="116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1"/>
      <c r="BY39" s="2"/>
      <c r="BZ39" s="2"/>
      <c r="CA39" s="2"/>
      <c r="CB39" s="2"/>
    </row>
    <row r="40" spans="1:80" s="1" customFormat="1" ht="4.5" customHeight="1">
      <c r="A40" s="2"/>
      <c r="B40" s="2"/>
      <c r="C40" s="329"/>
      <c r="D40" s="330"/>
      <c r="E40" s="464"/>
      <c r="F40" s="328"/>
      <c r="G40" s="115"/>
      <c r="H40" s="103" t="s">
        <v>15</v>
      </c>
      <c r="I40" s="103"/>
      <c r="J40" s="103" t="s">
        <v>42</v>
      </c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1"/>
      <c r="AO40" s="464"/>
      <c r="AP40" s="328"/>
      <c r="AQ40" s="115"/>
      <c r="AR40" s="103" t="s">
        <v>32</v>
      </c>
      <c r="AS40" s="103"/>
      <c r="AT40" s="462" t="s">
        <v>142</v>
      </c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09"/>
      <c r="BI40" s="509"/>
      <c r="BJ40" s="509"/>
      <c r="BK40" s="509"/>
      <c r="BL40" s="509"/>
      <c r="BM40" s="509"/>
      <c r="BN40" s="509"/>
      <c r="BO40" s="509"/>
      <c r="BP40" s="509"/>
      <c r="BQ40" s="509"/>
      <c r="BR40" s="509"/>
      <c r="BS40" s="509"/>
      <c r="BT40" s="509"/>
      <c r="BU40" s="509"/>
      <c r="BV40" s="509"/>
      <c r="BW40" s="509"/>
      <c r="BX40" s="510"/>
      <c r="BY40" s="2"/>
      <c r="BZ40" s="2"/>
      <c r="CA40" s="2"/>
      <c r="CB40" s="2"/>
    </row>
    <row r="41" spans="1:80" s="1" customFormat="1" ht="4.5" customHeight="1">
      <c r="A41" s="2"/>
      <c r="B41" s="2"/>
      <c r="C41" s="329"/>
      <c r="D41" s="330"/>
      <c r="E41" s="329"/>
      <c r="F41" s="331"/>
      <c r="G41" s="115"/>
      <c r="H41" s="103"/>
      <c r="I41" s="103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1"/>
      <c r="AO41" s="329"/>
      <c r="AP41" s="331"/>
      <c r="AQ41" s="115"/>
      <c r="AR41" s="103"/>
      <c r="AS41" s="103"/>
      <c r="AT41" s="509"/>
      <c r="AU41" s="509"/>
      <c r="AV41" s="509"/>
      <c r="AW41" s="509"/>
      <c r="AX41" s="509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09"/>
      <c r="BL41" s="509"/>
      <c r="BM41" s="509"/>
      <c r="BN41" s="509"/>
      <c r="BO41" s="509"/>
      <c r="BP41" s="509"/>
      <c r="BQ41" s="509"/>
      <c r="BR41" s="509"/>
      <c r="BS41" s="509"/>
      <c r="BT41" s="509"/>
      <c r="BU41" s="509"/>
      <c r="BV41" s="509"/>
      <c r="BW41" s="509"/>
      <c r="BX41" s="510"/>
      <c r="BY41" s="2"/>
      <c r="BZ41" s="2"/>
      <c r="CA41" s="2"/>
      <c r="CB41" s="2"/>
    </row>
    <row r="42" spans="1:80" s="1" customFormat="1" ht="4.5" customHeight="1">
      <c r="A42" s="2"/>
      <c r="B42" s="2"/>
      <c r="C42" s="329"/>
      <c r="D42" s="330"/>
      <c r="E42" s="465"/>
      <c r="F42" s="466"/>
      <c r="G42" s="115"/>
      <c r="H42" s="103"/>
      <c r="I42" s="103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1"/>
      <c r="AO42" s="465"/>
      <c r="AP42" s="466"/>
      <c r="AQ42" s="115"/>
      <c r="AR42" s="103"/>
      <c r="AS42" s="103"/>
      <c r="AT42" s="509"/>
      <c r="AU42" s="509"/>
      <c r="AV42" s="509"/>
      <c r="AW42" s="509"/>
      <c r="AX42" s="509"/>
      <c r="AY42" s="509"/>
      <c r="AZ42" s="509"/>
      <c r="BA42" s="509"/>
      <c r="BB42" s="509"/>
      <c r="BC42" s="509"/>
      <c r="BD42" s="509"/>
      <c r="BE42" s="509"/>
      <c r="BF42" s="509"/>
      <c r="BG42" s="509"/>
      <c r="BH42" s="509"/>
      <c r="BI42" s="509"/>
      <c r="BJ42" s="509"/>
      <c r="BK42" s="509"/>
      <c r="BL42" s="509"/>
      <c r="BM42" s="509"/>
      <c r="BN42" s="509"/>
      <c r="BO42" s="509"/>
      <c r="BP42" s="509"/>
      <c r="BQ42" s="509"/>
      <c r="BR42" s="509"/>
      <c r="BS42" s="509"/>
      <c r="BT42" s="509"/>
      <c r="BU42" s="509"/>
      <c r="BV42" s="509"/>
      <c r="BW42" s="509"/>
      <c r="BX42" s="510"/>
      <c r="BY42" s="2"/>
      <c r="BZ42" s="2"/>
      <c r="CA42" s="2"/>
      <c r="CB42" s="2"/>
    </row>
    <row r="43" spans="1:80" s="1" customFormat="1" ht="1.5" customHeight="1">
      <c r="A43" s="2"/>
      <c r="B43" s="2"/>
      <c r="C43" s="329"/>
      <c r="D43" s="330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509"/>
      <c r="AU43" s="509"/>
      <c r="AV43" s="509"/>
      <c r="AW43" s="509"/>
      <c r="AX43" s="509"/>
      <c r="AY43" s="509"/>
      <c r="AZ43" s="509"/>
      <c r="BA43" s="509"/>
      <c r="BB43" s="509"/>
      <c r="BC43" s="509"/>
      <c r="BD43" s="509"/>
      <c r="BE43" s="509"/>
      <c r="BF43" s="509"/>
      <c r="BG43" s="509"/>
      <c r="BH43" s="509"/>
      <c r="BI43" s="509"/>
      <c r="BJ43" s="509"/>
      <c r="BK43" s="509"/>
      <c r="BL43" s="509"/>
      <c r="BM43" s="509"/>
      <c r="BN43" s="509"/>
      <c r="BO43" s="509"/>
      <c r="BP43" s="509"/>
      <c r="BQ43" s="509"/>
      <c r="BR43" s="509"/>
      <c r="BS43" s="509"/>
      <c r="BT43" s="509"/>
      <c r="BU43" s="509"/>
      <c r="BV43" s="509"/>
      <c r="BW43" s="509"/>
      <c r="BX43" s="510"/>
      <c r="BY43" s="2"/>
      <c r="BZ43" s="2"/>
      <c r="CA43" s="2"/>
      <c r="CB43" s="2"/>
    </row>
    <row r="44" spans="1:80" s="1" customFormat="1" ht="1.5" customHeight="1">
      <c r="A44" s="2"/>
      <c r="B44" s="2"/>
      <c r="C44" s="329"/>
      <c r="D44" s="330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508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1"/>
      <c r="BY44" s="2"/>
      <c r="BZ44" s="2"/>
      <c r="CA44" s="2"/>
      <c r="CB44" s="2"/>
    </row>
    <row r="45" spans="1:80" s="1" customFormat="1" ht="4.5" customHeight="1">
      <c r="A45" s="2"/>
      <c r="B45" s="2"/>
      <c r="C45" s="329"/>
      <c r="D45" s="330"/>
      <c r="E45" s="464"/>
      <c r="F45" s="328"/>
      <c r="G45" s="115"/>
      <c r="H45" s="103" t="s">
        <v>19</v>
      </c>
      <c r="I45" s="103"/>
      <c r="J45" s="103" t="s">
        <v>43</v>
      </c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1"/>
      <c r="AO45" s="464"/>
      <c r="AP45" s="328"/>
      <c r="AQ45" s="115"/>
      <c r="AR45" s="103" t="s">
        <v>34</v>
      </c>
      <c r="AS45" s="103"/>
      <c r="AT45" s="462" t="s">
        <v>145</v>
      </c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8"/>
      <c r="BY45" s="2"/>
      <c r="BZ45" s="2"/>
      <c r="CA45" s="2"/>
      <c r="CB45" s="2"/>
    </row>
    <row r="46" spans="1:80" s="1" customFormat="1" ht="4.5" customHeight="1">
      <c r="A46" s="2"/>
      <c r="B46" s="2"/>
      <c r="C46" s="329"/>
      <c r="D46" s="330"/>
      <c r="E46" s="329"/>
      <c r="F46" s="331"/>
      <c r="G46" s="115"/>
      <c r="H46" s="103"/>
      <c r="I46" s="103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1"/>
      <c r="AO46" s="329"/>
      <c r="AP46" s="331"/>
      <c r="AQ46" s="115"/>
      <c r="AR46" s="103"/>
      <c r="AS46" s="103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8"/>
      <c r="BY46" s="2"/>
      <c r="BZ46" s="2"/>
      <c r="CA46" s="2"/>
      <c r="CB46" s="2"/>
    </row>
    <row r="47" spans="1:80" s="1" customFormat="1" ht="4.5" customHeight="1">
      <c r="A47" s="2"/>
      <c r="B47" s="2"/>
      <c r="C47" s="329"/>
      <c r="D47" s="330"/>
      <c r="E47" s="465"/>
      <c r="F47" s="466"/>
      <c r="G47" s="115"/>
      <c r="H47" s="103"/>
      <c r="I47" s="103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1"/>
      <c r="AO47" s="465"/>
      <c r="AP47" s="466"/>
      <c r="AQ47" s="115"/>
      <c r="AR47" s="103"/>
      <c r="AS47" s="103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8"/>
      <c r="BY47" s="2"/>
      <c r="BZ47" s="2"/>
      <c r="CA47" s="2"/>
      <c r="CB47" s="2"/>
    </row>
    <row r="48" spans="1:80" s="1" customFormat="1" ht="1.5" customHeight="1">
      <c r="A48" s="2"/>
      <c r="B48" s="2"/>
      <c r="C48" s="329"/>
      <c r="D48" s="330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8"/>
      <c r="BY48" s="2"/>
      <c r="BZ48" s="2"/>
      <c r="CA48" s="2"/>
      <c r="CB48" s="2"/>
    </row>
    <row r="49" spans="1:80" s="1" customFormat="1" ht="1.5" customHeight="1">
      <c r="A49" s="2"/>
      <c r="B49" s="2"/>
      <c r="C49" s="329"/>
      <c r="D49" s="330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508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1"/>
      <c r="BY49" s="2"/>
      <c r="BZ49" s="2"/>
      <c r="CA49" s="2"/>
      <c r="CB49" s="2"/>
    </row>
    <row r="50" spans="1:80" s="1" customFormat="1" ht="4.5" customHeight="1">
      <c r="A50" s="2"/>
      <c r="B50" s="2"/>
      <c r="C50" s="329"/>
      <c r="D50" s="330"/>
      <c r="E50" s="464"/>
      <c r="F50" s="328"/>
      <c r="G50" s="115"/>
      <c r="H50" s="103" t="s">
        <v>22</v>
      </c>
      <c r="I50" s="103"/>
      <c r="J50" s="103" t="s">
        <v>44</v>
      </c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1"/>
      <c r="AO50" s="464"/>
      <c r="AP50" s="328"/>
      <c r="AQ50" s="115"/>
      <c r="AR50" s="103" t="s">
        <v>36</v>
      </c>
      <c r="AS50" s="103"/>
      <c r="AT50" s="502" t="s">
        <v>146</v>
      </c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T50" s="502"/>
      <c r="BU50" s="502"/>
      <c r="BV50" s="502"/>
      <c r="BW50" s="502"/>
      <c r="BX50" s="77"/>
      <c r="BY50" s="2"/>
      <c r="BZ50" s="2"/>
      <c r="CA50" s="2"/>
      <c r="CB50" s="2"/>
    </row>
    <row r="51" spans="1:80" s="1" customFormat="1" ht="4.5" customHeight="1">
      <c r="A51" s="2"/>
      <c r="B51" s="2"/>
      <c r="C51" s="329"/>
      <c r="D51" s="330"/>
      <c r="E51" s="329"/>
      <c r="F51" s="331"/>
      <c r="G51" s="115"/>
      <c r="H51" s="103"/>
      <c r="I51" s="103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1"/>
      <c r="AO51" s="329"/>
      <c r="AP51" s="331"/>
      <c r="AQ51" s="115"/>
      <c r="AR51" s="103"/>
      <c r="AS51" s="103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  <c r="BQ51" s="502"/>
      <c r="BR51" s="502"/>
      <c r="BS51" s="502"/>
      <c r="BT51" s="502"/>
      <c r="BU51" s="502"/>
      <c r="BV51" s="502"/>
      <c r="BW51" s="502"/>
      <c r="BX51" s="77"/>
      <c r="BY51" s="2"/>
      <c r="BZ51" s="2"/>
      <c r="CA51" s="2"/>
      <c r="CB51" s="2"/>
    </row>
    <row r="52" spans="1:80" s="1" customFormat="1" ht="4.5" customHeight="1">
      <c r="A52" s="2"/>
      <c r="B52" s="2"/>
      <c r="C52" s="329"/>
      <c r="D52" s="330"/>
      <c r="E52" s="465"/>
      <c r="F52" s="466"/>
      <c r="G52" s="115"/>
      <c r="H52" s="103"/>
      <c r="I52" s="103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1"/>
      <c r="AO52" s="465"/>
      <c r="AP52" s="466"/>
      <c r="AQ52" s="115"/>
      <c r="AR52" s="103"/>
      <c r="AS52" s="103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502"/>
      <c r="BE52" s="502"/>
      <c r="BF52" s="502"/>
      <c r="BG52" s="502"/>
      <c r="BH52" s="502"/>
      <c r="BI52" s="502"/>
      <c r="BJ52" s="502"/>
      <c r="BK52" s="502"/>
      <c r="BL52" s="502"/>
      <c r="BM52" s="502"/>
      <c r="BN52" s="502"/>
      <c r="BO52" s="502"/>
      <c r="BP52" s="502"/>
      <c r="BQ52" s="502"/>
      <c r="BR52" s="502"/>
      <c r="BS52" s="502"/>
      <c r="BT52" s="502"/>
      <c r="BU52" s="502"/>
      <c r="BV52" s="502"/>
      <c r="BW52" s="502"/>
      <c r="BX52" s="77"/>
      <c r="BY52" s="2"/>
      <c r="BZ52" s="2"/>
      <c r="CA52" s="2"/>
      <c r="CB52" s="2"/>
    </row>
    <row r="53" spans="1:80" s="1" customFormat="1" ht="3" customHeight="1">
      <c r="A53" s="2"/>
      <c r="B53" s="2"/>
      <c r="C53" s="329"/>
      <c r="D53" s="330"/>
      <c r="E53" s="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502"/>
      <c r="AU53" s="502"/>
      <c r="AV53" s="502"/>
      <c r="AW53" s="502"/>
      <c r="AX53" s="502"/>
      <c r="AY53" s="502"/>
      <c r="AZ53" s="502"/>
      <c r="BA53" s="502"/>
      <c r="BB53" s="502"/>
      <c r="BC53" s="502"/>
      <c r="BD53" s="502"/>
      <c r="BE53" s="502"/>
      <c r="BF53" s="502"/>
      <c r="BG53" s="502"/>
      <c r="BH53" s="502"/>
      <c r="BI53" s="502"/>
      <c r="BJ53" s="502"/>
      <c r="BK53" s="502"/>
      <c r="BL53" s="502"/>
      <c r="BM53" s="502"/>
      <c r="BN53" s="502"/>
      <c r="BO53" s="502"/>
      <c r="BP53" s="502"/>
      <c r="BQ53" s="502"/>
      <c r="BR53" s="502"/>
      <c r="BS53" s="502"/>
      <c r="BT53" s="502"/>
      <c r="BU53" s="502"/>
      <c r="BV53" s="502"/>
      <c r="BW53" s="502"/>
      <c r="BX53" s="77"/>
      <c r="BY53" s="2"/>
      <c r="BZ53" s="2"/>
      <c r="CA53" s="2"/>
      <c r="CB53" s="2"/>
    </row>
    <row r="54" spans="1:80" s="1" customFormat="1" ht="5.25" customHeight="1">
      <c r="A54" s="2"/>
      <c r="B54" s="2"/>
      <c r="C54" s="329"/>
      <c r="D54" s="330"/>
      <c r="E54" s="503"/>
      <c r="F54" s="504"/>
      <c r="G54" s="2"/>
      <c r="H54" s="498" t="s">
        <v>28</v>
      </c>
      <c r="I54" s="498"/>
      <c r="J54" s="498" t="s">
        <v>45</v>
      </c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  <c r="AM54" s="2"/>
      <c r="AN54" s="2"/>
      <c r="AO54" s="441"/>
      <c r="AP54" s="442"/>
      <c r="AQ54" s="2"/>
      <c r="AR54" s="498" t="s">
        <v>39</v>
      </c>
      <c r="AS54" s="498"/>
      <c r="AT54" s="507" t="s">
        <v>147</v>
      </c>
      <c r="AU54" s="507"/>
      <c r="AV54" s="507"/>
      <c r="AW54" s="507"/>
      <c r="AX54" s="507"/>
      <c r="AY54" s="507"/>
      <c r="AZ54" s="507"/>
      <c r="BA54" s="507"/>
      <c r="BB54" s="507"/>
      <c r="BC54" s="507"/>
      <c r="BD54" s="507"/>
      <c r="BE54" s="507"/>
      <c r="BF54" s="507"/>
      <c r="BG54" s="507"/>
      <c r="BH54" s="507"/>
      <c r="BI54" s="507"/>
      <c r="BJ54" s="507"/>
      <c r="BK54" s="507"/>
      <c r="BL54" s="507"/>
      <c r="BM54" s="507"/>
      <c r="BN54" s="507"/>
      <c r="BO54" s="507"/>
      <c r="BP54" s="507"/>
      <c r="BQ54" s="507"/>
      <c r="BR54" s="507"/>
      <c r="BS54" s="507"/>
      <c r="BT54" s="507"/>
      <c r="BU54" s="507"/>
      <c r="BV54" s="507"/>
      <c r="BW54" s="507"/>
      <c r="BX54" s="77"/>
      <c r="BY54" s="2"/>
      <c r="BZ54" s="2"/>
      <c r="CA54" s="2"/>
      <c r="CB54" s="2"/>
    </row>
    <row r="55" spans="1:80" s="1" customFormat="1" ht="9" customHeight="1">
      <c r="A55" s="2"/>
      <c r="B55" s="2"/>
      <c r="C55" s="329"/>
      <c r="D55" s="330"/>
      <c r="E55" s="505"/>
      <c r="F55" s="506"/>
      <c r="G55" s="2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  <c r="AL55" s="498"/>
      <c r="AM55" s="2"/>
      <c r="AN55" s="2"/>
      <c r="AO55" s="445"/>
      <c r="AP55" s="446"/>
      <c r="AQ55" s="2"/>
      <c r="AR55" s="498"/>
      <c r="AS55" s="498"/>
      <c r="AT55" s="507"/>
      <c r="AU55" s="507"/>
      <c r="AV55" s="507"/>
      <c r="AW55" s="507"/>
      <c r="AX55" s="507"/>
      <c r="AY55" s="507"/>
      <c r="AZ55" s="507"/>
      <c r="BA55" s="507"/>
      <c r="BB55" s="507"/>
      <c r="BC55" s="507"/>
      <c r="BD55" s="507"/>
      <c r="BE55" s="507"/>
      <c r="BF55" s="507"/>
      <c r="BG55" s="507"/>
      <c r="BH55" s="507"/>
      <c r="BI55" s="507"/>
      <c r="BJ55" s="507"/>
      <c r="BK55" s="507"/>
      <c r="BL55" s="507"/>
      <c r="BM55" s="507"/>
      <c r="BN55" s="507"/>
      <c r="BO55" s="507"/>
      <c r="BP55" s="507"/>
      <c r="BQ55" s="507"/>
      <c r="BR55" s="507"/>
      <c r="BS55" s="507"/>
      <c r="BT55" s="507"/>
      <c r="BU55" s="507"/>
      <c r="BV55" s="507"/>
      <c r="BW55" s="507"/>
      <c r="BX55" s="77"/>
      <c r="BY55" s="2"/>
      <c r="BZ55" s="2"/>
      <c r="CA55" s="2"/>
      <c r="CB55" s="2"/>
    </row>
    <row r="56" spans="1:80" s="1" customFormat="1" ht="3.75" customHeight="1">
      <c r="A56" s="2"/>
      <c r="B56" s="2"/>
      <c r="C56" s="329"/>
      <c r="D56" s="330"/>
      <c r="E56" s="5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7"/>
      <c r="BY56" s="2"/>
      <c r="BZ56" s="2"/>
      <c r="CA56" s="2"/>
      <c r="CB56" s="2"/>
    </row>
    <row r="57" spans="1:80" s="1" customFormat="1" ht="14.25" customHeight="1">
      <c r="A57" s="2"/>
      <c r="B57" s="2"/>
      <c r="C57" s="329"/>
      <c r="D57" s="330"/>
      <c r="E57" s="496"/>
      <c r="F57" s="497"/>
      <c r="G57" s="2"/>
      <c r="H57" s="498" t="s">
        <v>29</v>
      </c>
      <c r="I57" s="498"/>
      <c r="J57" s="499" t="s">
        <v>46</v>
      </c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2"/>
      <c r="AN57" s="2"/>
      <c r="AO57" s="455"/>
      <c r="AP57" s="456"/>
      <c r="AQ57" s="2"/>
      <c r="AR57" s="498" t="s">
        <v>75</v>
      </c>
      <c r="AS57" s="498"/>
      <c r="AT57" s="500" t="s">
        <v>178</v>
      </c>
      <c r="AU57" s="500"/>
      <c r="AV57" s="500"/>
      <c r="AW57" s="500"/>
      <c r="AX57" s="501" t="s">
        <v>179</v>
      </c>
      <c r="AY57" s="501"/>
      <c r="AZ57" s="501"/>
      <c r="BA57" s="501"/>
      <c r="BB57" s="501"/>
      <c r="BC57" s="501"/>
      <c r="BD57" s="501"/>
      <c r="BE57" s="501"/>
      <c r="BF57" s="501"/>
      <c r="BG57" s="501"/>
      <c r="BH57" s="501"/>
      <c r="BI57" s="501"/>
      <c r="BJ57" s="501"/>
      <c r="BK57" s="501"/>
      <c r="BL57" s="501"/>
      <c r="BM57" s="501"/>
      <c r="BN57" s="501"/>
      <c r="BO57" s="501"/>
      <c r="BP57" s="501"/>
      <c r="BQ57" s="501"/>
      <c r="BR57" s="501"/>
      <c r="BS57" s="501"/>
      <c r="BT57" s="501"/>
      <c r="BU57" s="501"/>
      <c r="BV57" s="501"/>
      <c r="BW57" s="501"/>
      <c r="BX57" s="77"/>
      <c r="BY57" s="2"/>
      <c r="BZ57" s="2"/>
      <c r="CA57" s="2"/>
      <c r="CB57" s="2"/>
    </row>
    <row r="58" spans="1:80" s="1" customFormat="1" ht="2.25" customHeight="1">
      <c r="A58" s="2"/>
      <c r="B58" s="2"/>
      <c r="C58" s="465"/>
      <c r="D58" s="512"/>
      <c r="E58" s="75"/>
      <c r="F58" s="75"/>
      <c r="G58" s="75"/>
      <c r="H58" s="75"/>
      <c r="I58" s="7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75"/>
      <c r="AN58" s="75"/>
      <c r="AO58" s="75"/>
      <c r="AP58" s="75"/>
      <c r="AQ58" s="75"/>
      <c r="AR58" s="75"/>
      <c r="AS58" s="75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80"/>
      <c r="BY58" s="2"/>
      <c r="BZ58" s="2"/>
      <c r="CA58" s="2"/>
      <c r="CB58" s="2"/>
    </row>
    <row r="59" spans="1:80" s="1" customFormat="1" ht="7.5" customHeight="1" thickBot="1">
      <c r="A59" s="2"/>
      <c r="B59" s="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2"/>
      <c r="BZ59" s="2"/>
      <c r="CA59" s="2"/>
      <c r="CB59" s="2"/>
    </row>
    <row r="60" spans="1:80" s="1" customFormat="1" ht="4.5" customHeight="1">
      <c r="A60" s="2"/>
      <c r="B60" s="2"/>
      <c r="C60" s="489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492"/>
      <c r="AH60" s="492"/>
      <c r="AI60" s="492"/>
      <c r="AJ60" s="492"/>
      <c r="AK60" s="492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492"/>
      <c r="AY60" s="492"/>
      <c r="AZ60" s="492"/>
      <c r="BA60" s="492"/>
      <c r="BB60" s="492"/>
      <c r="BC60" s="492"/>
      <c r="BD60" s="492"/>
      <c r="BE60" s="492"/>
      <c r="BF60" s="492"/>
      <c r="BG60" s="492"/>
      <c r="BH60" s="492"/>
      <c r="BI60" s="492"/>
      <c r="BJ60" s="492"/>
      <c r="BK60" s="492"/>
      <c r="BL60" s="492"/>
      <c r="BM60" s="492"/>
      <c r="BN60" s="492"/>
      <c r="BO60" s="492"/>
      <c r="BP60" s="492"/>
      <c r="BQ60" s="492"/>
      <c r="BR60" s="492"/>
      <c r="BS60" s="492"/>
      <c r="BT60" s="492"/>
      <c r="BU60" s="492"/>
      <c r="BV60" s="492"/>
      <c r="BW60" s="492"/>
      <c r="BX60" s="493"/>
      <c r="BY60" s="2"/>
      <c r="BZ60" s="2"/>
      <c r="CA60" s="2"/>
      <c r="CB60" s="2"/>
    </row>
    <row r="61" spans="1:80" s="1" customFormat="1" ht="6" customHeight="1">
      <c r="A61" s="2"/>
      <c r="B61" s="2"/>
      <c r="C61" s="490"/>
      <c r="D61" s="157" t="s">
        <v>21</v>
      </c>
      <c r="E61" s="157"/>
      <c r="F61" s="157"/>
      <c r="G61" s="494" t="s">
        <v>48</v>
      </c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5"/>
      <c r="T61" s="477">
        <v>2</v>
      </c>
      <c r="U61" s="478"/>
      <c r="V61" s="477">
        <v>0</v>
      </c>
      <c r="W61" s="478"/>
      <c r="X61" s="477">
        <v>1</v>
      </c>
      <c r="Y61" s="478"/>
      <c r="Z61" s="477">
        <v>3</v>
      </c>
      <c r="AA61" s="478"/>
      <c r="AB61" s="120" t="s">
        <v>9</v>
      </c>
      <c r="AC61" s="121"/>
      <c r="AD61" s="376"/>
      <c r="AE61" s="413"/>
      <c r="AF61" s="376"/>
      <c r="AG61" s="413"/>
      <c r="AH61" s="120" t="s">
        <v>8</v>
      </c>
      <c r="AI61" s="121"/>
      <c r="AJ61" s="376"/>
      <c r="AK61" s="413"/>
      <c r="AL61" s="376"/>
      <c r="AM61" s="413"/>
      <c r="AN61" s="418" t="s">
        <v>49</v>
      </c>
      <c r="AO61" s="103"/>
      <c r="AP61" s="103"/>
      <c r="AQ61" s="103"/>
      <c r="AR61" s="375"/>
      <c r="AS61" s="477">
        <v>2</v>
      </c>
      <c r="AT61" s="478"/>
      <c r="AU61" s="477">
        <v>0</v>
      </c>
      <c r="AV61" s="478"/>
      <c r="AW61" s="477">
        <v>1</v>
      </c>
      <c r="AX61" s="478"/>
      <c r="AY61" s="483">
        <v>3</v>
      </c>
      <c r="AZ61" s="484"/>
      <c r="BA61" s="411" t="s">
        <v>9</v>
      </c>
      <c r="BB61" s="412"/>
      <c r="BC61" s="421"/>
      <c r="BD61" s="422"/>
      <c r="BE61" s="421"/>
      <c r="BF61" s="422"/>
      <c r="BG61" s="411" t="s">
        <v>8</v>
      </c>
      <c r="BH61" s="412"/>
      <c r="BI61" s="421"/>
      <c r="BJ61" s="422"/>
      <c r="BK61" s="376"/>
      <c r="BL61" s="413"/>
      <c r="BM61" s="418" t="s">
        <v>50</v>
      </c>
      <c r="BN61" s="330"/>
      <c r="BO61" s="330"/>
      <c r="BP61" s="330"/>
      <c r="BQ61" s="330"/>
      <c r="BR61" s="330"/>
      <c r="BS61" s="330"/>
      <c r="BT61" s="330"/>
      <c r="BU61" s="330"/>
      <c r="BV61" s="330"/>
      <c r="BW61" s="330"/>
      <c r="BX61" s="473"/>
      <c r="BY61" s="2"/>
      <c r="BZ61" s="2"/>
      <c r="CA61" s="2"/>
      <c r="CB61" s="2"/>
    </row>
    <row r="62" spans="1:80" s="1" customFormat="1" ht="6" customHeight="1">
      <c r="A62" s="2"/>
      <c r="B62" s="2"/>
      <c r="C62" s="490"/>
      <c r="D62" s="157"/>
      <c r="E62" s="157"/>
      <c r="F62" s="157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5"/>
      <c r="T62" s="479"/>
      <c r="U62" s="480"/>
      <c r="V62" s="479"/>
      <c r="W62" s="480"/>
      <c r="X62" s="479"/>
      <c r="Y62" s="480"/>
      <c r="Z62" s="479"/>
      <c r="AA62" s="480"/>
      <c r="AB62" s="120"/>
      <c r="AC62" s="121"/>
      <c r="AD62" s="414"/>
      <c r="AE62" s="415"/>
      <c r="AF62" s="414"/>
      <c r="AG62" s="415"/>
      <c r="AH62" s="120"/>
      <c r="AI62" s="121"/>
      <c r="AJ62" s="414"/>
      <c r="AK62" s="415"/>
      <c r="AL62" s="414"/>
      <c r="AM62" s="415"/>
      <c r="AN62" s="418"/>
      <c r="AO62" s="103"/>
      <c r="AP62" s="103"/>
      <c r="AQ62" s="103"/>
      <c r="AR62" s="375"/>
      <c r="AS62" s="479"/>
      <c r="AT62" s="480"/>
      <c r="AU62" s="479"/>
      <c r="AV62" s="480"/>
      <c r="AW62" s="479"/>
      <c r="AX62" s="480"/>
      <c r="AY62" s="485"/>
      <c r="AZ62" s="486"/>
      <c r="BA62" s="411"/>
      <c r="BB62" s="412"/>
      <c r="BC62" s="423"/>
      <c r="BD62" s="424"/>
      <c r="BE62" s="423"/>
      <c r="BF62" s="424"/>
      <c r="BG62" s="411"/>
      <c r="BH62" s="412"/>
      <c r="BI62" s="423"/>
      <c r="BJ62" s="424"/>
      <c r="BK62" s="414"/>
      <c r="BL62" s="415"/>
      <c r="BM62" s="378"/>
      <c r="BN62" s="330"/>
      <c r="BO62" s="330"/>
      <c r="BP62" s="330"/>
      <c r="BQ62" s="330"/>
      <c r="BR62" s="330"/>
      <c r="BS62" s="330"/>
      <c r="BT62" s="330"/>
      <c r="BU62" s="330"/>
      <c r="BV62" s="330"/>
      <c r="BW62" s="330"/>
      <c r="BX62" s="473"/>
      <c r="BY62" s="2"/>
      <c r="BZ62" s="2"/>
      <c r="CA62" s="2"/>
      <c r="CB62" s="2"/>
    </row>
    <row r="63" spans="1:80" s="1" customFormat="1" ht="6" customHeight="1">
      <c r="A63" s="2"/>
      <c r="B63" s="2"/>
      <c r="C63" s="490"/>
      <c r="D63" s="157"/>
      <c r="E63" s="157"/>
      <c r="F63" s="157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5"/>
      <c r="T63" s="481"/>
      <c r="U63" s="482"/>
      <c r="V63" s="481"/>
      <c r="W63" s="482"/>
      <c r="X63" s="481"/>
      <c r="Y63" s="482"/>
      <c r="Z63" s="481"/>
      <c r="AA63" s="482"/>
      <c r="AB63" s="120"/>
      <c r="AC63" s="121"/>
      <c r="AD63" s="416"/>
      <c r="AE63" s="417"/>
      <c r="AF63" s="416"/>
      <c r="AG63" s="417"/>
      <c r="AH63" s="120"/>
      <c r="AI63" s="121"/>
      <c r="AJ63" s="416"/>
      <c r="AK63" s="417"/>
      <c r="AL63" s="416"/>
      <c r="AM63" s="417"/>
      <c r="AN63" s="418"/>
      <c r="AO63" s="103"/>
      <c r="AP63" s="103"/>
      <c r="AQ63" s="103"/>
      <c r="AR63" s="375"/>
      <c r="AS63" s="481"/>
      <c r="AT63" s="482"/>
      <c r="AU63" s="481"/>
      <c r="AV63" s="482"/>
      <c r="AW63" s="481"/>
      <c r="AX63" s="482"/>
      <c r="AY63" s="487"/>
      <c r="AZ63" s="488"/>
      <c r="BA63" s="411"/>
      <c r="BB63" s="412"/>
      <c r="BC63" s="425"/>
      <c r="BD63" s="426"/>
      <c r="BE63" s="425"/>
      <c r="BF63" s="426"/>
      <c r="BG63" s="411"/>
      <c r="BH63" s="412"/>
      <c r="BI63" s="425"/>
      <c r="BJ63" s="426"/>
      <c r="BK63" s="416"/>
      <c r="BL63" s="417"/>
      <c r="BM63" s="378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473"/>
      <c r="BY63" s="2"/>
      <c r="BZ63" s="2"/>
      <c r="CA63" s="2"/>
      <c r="CB63" s="2"/>
    </row>
    <row r="64" spans="1:80" s="1" customFormat="1" ht="3" customHeight="1" thickBot="1">
      <c r="A64" s="2"/>
      <c r="B64" s="2"/>
      <c r="C64" s="491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5"/>
      <c r="BY64" s="2"/>
      <c r="BZ64" s="2"/>
      <c r="CA64" s="2"/>
      <c r="CB64" s="2"/>
    </row>
    <row r="65" spans="1:80" s="1" customFormat="1" ht="7.5" customHeight="1">
      <c r="A65" s="2"/>
      <c r="B65" s="2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6"/>
      <c r="AJ65" s="476"/>
      <c r="AK65" s="476"/>
      <c r="AL65" s="476"/>
      <c r="AM65" s="476"/>
      <c r="AN65" s="476"/>
      <c r="AO65" s="476"/>
      <c r="AP65" s="476"/>
      <c r="AQ65" s="476"/>
      <c r="AR65" s="476"/>
      <c r="AS65" s="476"/>
      <c r="AT65" s="476"/>
      <c r="AU65" s="476"/>
      <c r="AV65" s="476"/>
      <c r="AW65" s="476"/>
      <c r="AX65" s="476"/>
      <c r="AY65" s="476"/>
      <c r="AZ65" s="476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6"/>
      <c r="BO65" s="476"/>
      <c r="BP65" s="476"/>
      <c r="BQ65" s="476"/>
      <c r="BR65" s="476"/>
      <c r="BS65" s="476"/>
      <c r="BT65" s="476"/>
      <c r="BU65" s="476"/>
      <c r="BV65" s="476"/>
      <c r="BW65" s="476"/>
      <c r="BX65" s="13"/>
      <c r="BY65" s="2"/>
      <c r="BZ65" s="2"/>
      <c r="CA65" s="2"/>
      <c r="CB65" s="2"/>
    </row>
    <row r="66" spans="1:80" s="1" customFormat="1" ht="7.5" customHeight="1">
      <c r="A66" s="2"/>
      <c r="B66" s="2"/>
      <c r="C66" s="312"/>
      <c r="D66" s="156" t="s">
        <v>40</v>
      </c>
      <c r="E66" s="156"/>
      <c r="F66" s="156"/>
      <c r="G66" s="156" t="s">
        <v>124</v>
      </c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BX66" s="328"/>
      <c r="BY66" s="2"/>
      <c r="BZ66" s="2"/>
      <c r="CA66" s="2"/>
      <c r="CB66" s="2"/>
    </row>
    <row r="67" spans="1:80" s="1" customFormat="1" ht="4.5" customHeight="1">
      <c r="A67" s="2"/>
      <c r="B67" s="2"/>
      <c r="C67" s="115"/>
      <c r="D67" s="157"/>
      <c r="E67" s="157"/>
      <c r="F67" s="157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30"/>
      <c r="BX67" s="331"/>
      <c r="BY67" s="2"/>
      <c r="BZ67" s="2"/>
      <c r="CA67" s="2"/>
      <c r="CB67" s="2"/>
    </row>
    <row r="68" spans="1:80" s="1" customFormat="1" ht="1.5" customHeight="1">
      <c r="A68" s="2"/>
      <c r="B68" s="2"/>
      <c r="C68" s="115"/>
      <c r="D68" s="330"/>
      <c r="E68" s="116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0"/>
      <c r="BN68" s="330"/>
      <c r="BO68" s="330"/>
      <c r="BP68" s="330"/>
      <c r="BQ68" s="330"/>
      <c r="BR68" s="330"/>
      <c r="BS68" s="330"/>
      <c r="BT68" s="330"/>
      <c r="BU68" s="330"/>
      <c r="BV68" s="330"/>
      <c r="BW68" s="330"/>
      <c r="BX68" s="331"/>
      <c r="BY68" s="2"/>
      <c r="BZ68" s="2"/>
      <c r="CA68" s="2"/>
      <c r="CB68" s="2"/>
    </row>
    <row r="69" spans="1:80" s="1" customFormat="1" ht="4.5" customHeight="1">
      <c r="A69" s="2"/>
      <c r="B69" s="2"/>
      <c r="C69" s="329"/>
      <c r="D69" s="330"/>
      <c r="E69" s="464"/>
      <c r="F69" s="328"/>
      <c r="G69" s="115"/>
      <c r="H69" s="103" t="s">
        <v>13</v>
      </c>
      <c r="I69" s="103"/>
      <c r="J69" s="103" t="s">
        <v>51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419"/>
      <c r="AO69" s="464"/>
      <c r="AP69" s="328"/>
      <c r="AQ69" s="115"/>
      <c r="AR69" s="103" t="s">
        <v>34</v>
      </c>
      <c r="AS69" s="103"/>
      <c r="AT69" s="103" t="s">
        <v>57</v>
      </c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0"/>
      <c r="BH69" s="330"/>
      <c r="BI69" s="330"/>
      <c r="BJ69" s="330"/>
      <c r="BK69" s="330"/>
      <c r="BL69" s="330"/>
      <c r="BM69" s="330"/>
      <c r="BN69" s="330"/>
      <c r="BO69" s="330"/>
      <c r="BP69" s="330"/>
      <c r="BQ69" s="330"/>
      <c r="BR69" s="330"/>
      <c r="BS69" s="330"/>
      <c r="BT69" s="330"/>
      <c r="BU69" s="330"/>
      <c r="BV69" s="330"/>
      <c r="BW69" s="330"/>
      <c r="BX69" s="331"/>
      <c r="BY69" s="2"/>
      <c r="BZ69" s="2"/>
      <c r="CA69" s="2"/>
      <c r="CB69" s="2"/>
    </row>
    <row r="70" spans="1:80" s="1" customFormat="1" ht="4.5" customHeight="1">
      <c r="A70" s="2"/>
      <c r="B70" s="2"/>
      <c r="C70" s="329"/>
      <c r="D70" s="330"/>
      <c r="E70" s="329"/>
      <c r="F70" s="331"/>
      <c r="G70" s="115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419"/>
      <c r="AO70" s="329"/>
      <c r="AP70" s="331"/>
      <c r="AQ70" s="115"/>
      <c r="AR70" s="103"/>
      <c r="AS70" s="103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0"/>
      <c r="BI70" s="330"/>
      <c r="BJ70" s="330"/>
      <c r="BK70" s="330"/>
      <c r="BL70" s="330"/>
      <c r="BM70" s="330"/>
      <c r="BN70" s="330"/>
      <c r="BO70" s="330"/>
      <c r="BP70" s="330"/>
      <c r="BQ70" s="330"/>
      <c r="BR70" s="330"/>
      <c r="BS70" s="330"/>
      <c r="BT70" s="330"/>
      <c r="BU70" s="330"/>
      <c r="BV70" s="330"/>
      <c r="BW70" s="330"/>
      <c r="BX70" s="331"/>
      <c r="BY70" s="2"/>
      <c r="BZ70" s="2"/>
      <c r="CA70" s="2"/>
      <c r="CB70" s="2"/>
    </row>
    <row r="71" spans="1:80" s="1" customFormat="1" ht="4.5" customHeight="1">
      <c r="A71" s="2"/>
      <c r="B71" s="2"/>
      <c r="C71" s="329"/>
      <c r="D71" s="330"/>
      <c r="E71" s="465"/>
      <c r="F71" s="466"/>
      <c r="G71" s="115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419"/>
      <c r="AO71" s="465"/>
      <c r="AP71" s="466"/>
      <c r="AQ71" s="115"/>
      <c r="AR71" s="103"/>
      <c r="AS71" s="103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30"/>
      <c r="BX71" s="331"/>
      <c r="BY71" s="2"/>
      <c r="BZ71" s="2"/>
      <c r="CA71" s="2"/>
      <c r="CB71" s="2"/>
    </row>
    <row r="72" spans="1:80" s="1" customFormat="1" ht="1.5" customHeight="1">
      <c r="A72" s="2"/>
      <c r="B72" s="2"/>
      <c r="C72" s="329"/>
      <c r="D72" s="330"/>
      <c r="E72" s="116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1"/>
      <c r="BY72" s="2"/>
      <c r="BZ72" s="2"/>
      <c r="CA72" s="2"/>
      <c r="CB72" s="2"/>
    </row>
    <row r="73" spans="1:80" s="1" customFormat="1" ht="4.5" customHeight="1">
      <c r="A73" s="2"/>
      <c r="B73" s="2"/>
      <c r="C73" s="329"/>
      <c r="D73" s="330"/>
      <c r="E73" s="464"/>
      <c r="F73" s="328"/>
      <c r="G73" s="115"/>
      <c r="H73" s="103" t="s">
        <v>15</v>
      </c>
      <c r="I73" s="103"/>
      <c r="J73" s="103" t="s">
        <v>52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419"/>
      <c r="AO73" s="464"/>
      <c r="AP73" s="328"/>
      <c r="AQ73" s="115"/>
      <c r="AR73" s="103" t="s">
        <v>36</v>
      </c>
      <c r="AS73" s="103"/>
      <c r="AT73" s="103" t="s">
        <v>114</v>
      </c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30"/>
      <c r="BV73" s="330"/>
      <c r="BW73" s="330"/>
      <c r="BX73" s="331"/>
      <c r="BY73" s="2"/>
      <c r="BZ73" s="2"/>
      <c r="CA73" s="2"/>
      <c r="CB73" s="2"/>
    </row>
    <row r="74" spans="1:80" s="1" customFormat="1" ht="4.5" customHeight="1">
      <c r="A74" s="2"/>
      <c r="B74" s="2"/>
      <c r="C74" s="329"/>
      <c r="D74" s="330"/>
      <c r="E74" s="329"/>
      <c r="F74" s="331"/>
      <c r="G74" s="115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419"/>
      <c r="AO74" s="329"/>
      <c r="AP74" s="331"/>
      <c r="AQ74" s="115"/>
      <c r="AR74" s="103"/>
      <c r="AS74" s="103"/>
      <c r="AT74" s="330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0"/>
      <c r="BH74" s="330"/>
      <c r="BI74" s="330"/>
      <c r="BJ74" s="330"/>
      <c r="BK74" s="330"/>
      <c r="BL74" s="330"/>
      <c r="BM74" s="330"/>
      <c r="BN74" s="330"/>
      <c r="BO74" s="330"/>
      <c r="BP74" s="330"/>
      <c r="BQ74" s="330"/>
      <c r="BR74" s="330"/>
      <c r="BS74" s="330"/>
      <c r="BT74" s="330"/>
      <c r="BU74" s="330"/>
      <c r="BV74" s="330"/>
      <c r="BW74" s="330"/>
      <c r="BX74" s="331"/>
      <c r="BY74" s="2"/>
      <c r="BZ74" s="2"/>
      <c r="CA74" s="2"/>
      <c r="CB74" s="2"/>
    </row>
    <row r="75" spans="1:80" s="1" customFormat="1" ht="4.5" customHeight="1">
      <c r="A75" s="2"/>
      <c r="B75" s="2"/>
      <c r="C75" s="329"/>
      <c r="D75" s="330"/>
      <c r="E75" s="465"/>
      <c r="F75" s="466"/>
      <c r="G75" s="115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419"/>
      <c r="AO75" s="465"/>
      <c r="AP75" s="466"/>
      <c r="AQ75" s="115"/>
      <c r="AR75" s="103"/>
      <c r="AS75" s="103"/>
      <c r="AT75" s="330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0"/>
      <c r="BL75" s="330"/>
      <c r="BM75" s="330"/>
      <c r="BN75" s="330"/>
      <c r="BO75" s="330"/>
      <c r="BP75" s="330"/>
      <c r="BQ75" s="330"/>
      <c r="BR75" s="330"/>
      <c r="BS75" s="330"/>
      <c r="BT75" s="330"/>
      <c r="BU75" s="330"/>
      <c r="BV75" s="330"/>
      <c r="BW75" s="330"/>
      <c r="BX75" s="331"/>
      <c r="BY75" s="2"/>
      <c r="BZ75" s="2"/>
      <c r="CA75" s="2"/>
      <c r="CB75" s="2"/>
    </row>
    <row r="76" spans="1:80" s="1" customFormat="1" ht="1.5" customHeight="1">
      <c r="A76" s="2"/>
      <c r="B76" s="2"/>
      <c r="C76" s="329"/>
      <c r="D76" s="330"/>
      <c r="E76" s="116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1"/>
      <c r="BY76" s="2"/>
      <c r="BZ76" s="2"/>
      <c r="CA76" s="2"/>
      <c r="CB76" s="2"/>
    </row>
    <row r="77" spans="1:80" s="1" customFormat="1" ht="4.5" customHeight="1">
      <c r="A77" s="2"/>
      <c r="B77" s="2"/>
      <c r="C77" s="329"/>
      <c r="D77" s="330"/>
      <c r="E77" s="464"/>
      <c r="F77" s="328"/>
      <c r="G77" s="115"/>
      <c r="H77" s="103" t="s">
        <v>19</v>
      </c>
      <c r="I77" s="103"/>
      <c r="J77" s="103" t="s">
        <v>53</v>
      </c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419"/>
      <c r="AO77" s="464"/>
      <c r="AP77" s="328"/>
      <c r="AQ77" s="115"/>
      <c r="AR77" s="103" t="s">
        <v>39</v>
      </c>
      <c r="AS77" s="103"/>
      <c r="AT77" s="462" t="s">
        <v>148</v>
      </c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7"/>
      <c r="BT77" s="467"/>
      <c r="BU77" s="467"/>
      <c r="BV77" s="467"/>
      <c r="BW77" s="467"/>
      <c r="BX77" s="468"/>
      <c r="BY77" s="2"/>
      <c r="BZ77" s="2"/>
      <c r="CA77" s="2"/>
      <c r="CB77" s="2"/>
    </row>
    <row r="78" spans="1:80" s="1" customFormat="1" ht="4.5" customHeight="1">
      <c r="A78" s="2"/>
      <c r="B78" s="2"/>
      <c r="C78" s="329"/>
      <c r="D78" s="330"/>
      <c r="E78" s="329"/>
      <c r="F78" s="331"/>
      <c r="G78" s="115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419"/>
      <c r="AO78" s="329"/>
      <c r="AP78" s="331"/>
      <c r="AQ78" s="115"/>
      <c r="AR78" s="103"/>
      <c r="AS78" s="103"/>
      <c r="AT78" s="467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7"/>
      <c r="BR78" s="467"/>
      <c r="BS78" s="467"/>
      <c r="BT78" s="467"/>
      <c r="BU78" s="467"/>
      <c r="BV78" s="467"/>
      <c r="BW78" s="467"/>
      <c r="BX78" s="468"/>
      <c r="BY78" s="2"/>
      <c r="BZ78" s="2"/>
      <c r="CA78" s="2"/>
      <c r="CB78" s="2"/>
    </row>
    <row r="79" spans="1:80" s="1" customFormat="1" ht="3.75" customHeight="1">
      <c r="A79" s="2"/>
      <c r="B79" s="2"/>
      <c r="C79" s="329"/>
      <c r="D79" s="330"/>
      <c r="E79" s="465"/>
      <c r="F79" s="466"/>
      <c r="G79" s="115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419"/>
      <c r="AO79" s="465"/>
      <c r="AP79" s="466"/>
      <c r="AQ79" s="115"/>
      <c r="AR79" s="103"/>
      <c r="AS79" s="103"/>
      <c r="AT79" s="467"/>
      <c r="AU79" s="467"/>
      <c r="AV79" s="467"/>
      <c r="AW79" s="467"/>
      <c r="AX79" s="467"/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467"/>
      <c r="BJ79" s="467"/>
      <c r="BK79" s="467"/>
      <c r="BL79" s="467"/>
      <c r="BM79" s="467"/>
      <c r="BN79" s="467"/>
      <c r="BO79" s="467"/>
      <c r="BP79" s="467"/>
      <c r="BQ79" s="467"/>
      <c r="BR79" s="467"/>
      <c r="BS79" s="467"/>
      <c r="BT79" s="467"/>
      <c r="BU79" s="467"/>
      <c r="BV79" s="467"/>
      <c r="BW79" s="467"/>
      <c r="BX79" s="468"/>
      <c r="BY79" s="2"/>
      <c r="BZ79" s="2"/>
      <c r="CA79" s="2"/>
      <c r="CB79" s="2"/>
    </row>
    <row r="80" spans="1:80" s="1" customFormat="1" ht="1.5" customHeight="1">
      <c r="A80" s="2"/>
      <c r="B80" s="2"/>
      <c r="C80" s="329"/>
      <c r="D80" s="330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354"/>
      <c r="BY80" s="2"/>
      <c r="BZ80" s="2"/>
      <c r="CA80" s="2"/>
      <c r="CB80" s="2"/>
    </row>
    <row r="81" spans="1:80" s="1" customFormat="1" ht="4.5" customHeight="1">
      <c r="A81" s="2"/>
      <c r="B81" s="2"/>
      <c r="C81" s="329"/>
      <c r="D81" s="330"/>
      <c r="E81" s="464"/>
      <c r="F81" s="328"/>
      <c r="G81" s="115"/>
      <c r="H81" s="103" t="s">
        <v>22</v>
      </c>
      <c r="I81" s="103"/>
      <c r="J81" s="469" t="s">
        <v>54</v>
      </c>
      <c r="K81" s="469"/>
      <c r="L81" s="469"/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69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  <c r="AJ81" s="469"/>
      <c r="AK81" s="469"/>
      <c r="AL81" s="469"/>
      <c r="AM81" s="469"/>
      <c r="AN81" s="470"/>
      <c r="AO81" s="464"/>
      <c r="AP81" s="328"/>
      <c r="AQ81" s="115"/>
      <c r="AR81" s="103" t="s">
        <v>75</v>
      </c>
      <c r="AS81" s="103"/>
      <c r="AT81" s="462" t="s">
        <v>149</v>
      </c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  <c r="BK81" s="471"/>
      <c r="BL81" s="471"/>
      <c r="BM81" s="471"/>
      <c r="BN81" s="471"/>
      <c r="BO81" s="471"/>
      <c r="BP81" s="471"/>
      <c r="BQ81" s="471"/>
      <c r="BR81" s="471"/>
      <c r="BS81" s="471"/>
      <c r="BT81" s="471"/>
      <c r="BU81" s="471"/>
      <c r="BV81" s="471"/>
      <c r="BW81" s="471"/>
      <c r="BX81" s="472"/>
      <c r="BY81" s="2"/>
      <c r="BZ81" s="2"/>
      <c r="CA81" s="2"/>
      <c r="CB81" s="2"/>
    </row>
    <row r="82" spans="1:80" s="1" customFormat="1" ht="4.5" customHeight="1">
      <c r="A82" s="2"/>
      <c r="B82" s="2"/>
      <c r="C82" s="329"/>
      <c r="D82" s="330"/>
      <c r="E82" s="329"/>
      <c r="F82" s="331"/>
      <c r="G82" s="115"/>
      <c r="H82" s="103"/>
      <c r="I82" s="103"/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70"/>
      <c r="AO82" s="329"/>
      <c r="AP82" s="331"/>
      <c r="AQ82" s="115"/>
      <c r="AR82" s="103"/>
      <c r="AS82" s="103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/>
      <c r="BG82" s="471"/>
      <c r="BH82" s="471"/>
      <c r="BI82" s="471"/>
      <c r="BJ82" s="471"/>
      <c r="BK82" s="471"/>
      <c r="BL82" s="471"/>
      <c r="BM82" s="471"/>
      <c r="BN82" s="471"/>
      <c r="BO82" s="471"/>
      <c r="BP82" s="471"/>
      <c r="BQ82" s="471"/>
      <c r="BR82" s="471"/>
      <c r="BS82" s="471"/>
      <c r="BT82" s="471"/>
      <c r="BU82" s="471"/>
      <c r="BV82" s="471"/>
      <c r="BW82" s="471"/>
      <c r="BX82" s="472"/>
      <c r="BY82" s="2"/>
      <c r="BZ82" s="2"/>
      <c r="CA82" s="2"/>
      <c r="CB82" s="2"/>
    </row>
    <row r="83" spans="1:80" s="1" customFormat="1" ht="4.5" customHeight="1">
      <c r="A83" s="2"/>
      <c r="B83" s="2"/>
      <c r="C83" s="329"/>
      <c r="D83" s="330"/>
      <c r="E83" s="465"/>
      <c r="F83" s="466"/>
      <c r="G83" s="115"/>
      <c r="H83" s="103"/>
      <c r="I83" s="103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/>
      <c r="AM83" s="469"/>
      <c r="AN83" s="470"/>
      <c r="AO83" s="465"/>
      <c r="AP83" s="466"/>
      <c r="AQ83" s="115"/>
      <c r="AR83" s="103"/>
      <c r="AS83" s="103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/>
      <c r="BG83" s="471"/>
      <c r="BH83" s="471"/>
      <c r="BI83" s="471"/>
      <c r="BJ83" s="471"/>
      <c r="BK83" s="471"/>
      <c r="BL83" s="471"/>
      <c r="BM83" s="471"/>
      <c r="BN83" s="471"/>
      <c r="BO83" s="471"/>
      <c r="BP83" s="471"/>
      <c r="BQ83" s="471"/>
      <c r="BR83" s="471"/>
      <c r="BS83" s="471"/>
      <c r="BT83" s="471"/>
      <c r="BU83" s="471"/>
      <c r="BV83" s="471"/>
      <c r="BW83" s="471"/>
      <c r="BX83" s="472"/>
      <c r="BY83" s="2"/>
      <c r="BZ83" s="2"/>
      <c r="CA83" s="2"/>
      <c r="CB83" s="2"/>
    </row>
    <row r="84" spans="1:80" s="1" customFormat="1" ht="2.25" customHeight="1">
      <c r="A84" s="2"/>
      <c r="B84" s="2"/>
      <c r="C84" s="329"/>
      <c r="D84" s="330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1"/>
      <c r="BG84" s="471"/>
      <c r="BH84" s="471"/>
      <c r="BI84" s="471"/>
      <c r="BJ84" s="471"/>
      <c r="BK84" s="471"/>
      <c r="BL84" s="471"/>
      <c r="BM84" s="471"/>
      <c r="BN84" s="471"/>
      <c r="BO84" s="471"/>
      <c r="BP84" s="471"/>
      <c r="BQ84" s="471"/>
      <c r="BR84" s="471"/>
      <c r="BS84" s="471"/>
      <c r="BT84" s="471"/>
      <c r="BU84" s="471"/>
      <c r="BV84" s="471"/>
      <c r="BW84" s="471"/>
      <c r="BX84" s="472"/>
      <c r="BY84" s="2"/>
      <c r="BZ84" s="2"/>
      <c r="CA84" s="2"/>
      <c r="CB84" s="2"/>
    </row>
    <row r="85" spans="1:80" s="1" customFormat="1" ht="0.75" customHeight="1">
      <c r="A85" s="2"/>
      <c r="B85" s="2"/>
      <c r="C85" s="329"/>
      <c r="D85" s="330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0"/>
      <c r="BH85" s="330"/>
      <c r="BI85" s="330"/>
      <c r="BJ85" s="330"/>
      <c r="BK85" s="330"/>
      <c r="BL85" s="330"/>
      <c r="BM85" s="330"/>
      <c r="BN85" s="330"/>
      <c r="BO85" s="330"/>
      <c r="BP85" s="330"/>
      <c r="BQ85" s="330"/>
      <c r="BR85" s="330"/>
      <c r="BS85" s="330"/>
      <c r="BT85" s="330"/>
      <c r="BU85" s="330"/>
      <c r="BV85" s="330"/>
      <c r="BW85" s="330"/>
      <c r="BX85" s="331"/>
      <c r="BY85" s="2"/>
      <c r="BZ85" s="2"/>
      <c r="CA85" s="2"/>
      <c r="CB85" s="2"/>
    </row>
    <row r="86" spans="1:80" s="1" customFormat="1" ht="4.5" customHeight="1">
      <c r="A86" s="2"/>
      <c r="B86" s="2"/>
      <c r="C86" s="329"/>
      <c r="D86" s="330"/>
      <c r="E86" s="464"/>
      <c r="F86" s="328"/>
      <c r="G86" s="115"/>
      <c r="H86" s="103" t="s">
        <v>28</v>
      </c>
      <c r="I86" s="103"/>
      <c r="J86" s="103" t="s">
        <v>55</v>
      </c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419"/>
      <c r="AO86" s="464"/>
      <c r="AP86" s="328"/>
      <c r="AQ86" s="115"/>
      <c r="AR86" s="103" t="s">
        <v>76</v>
      </c>
      <c r="AS86" s="103"/>
      <c r="AT86" s="462" t="s">
        <v>150</v>
      </c>
      <c r="AU86" s="462"/>
      <c r="AV86" s="462"/>
      <c r="AW86" s="462"/>
      <c r="AX86" s="462"/>
      <c r="AY86" s="462"/>
      <c r="AZ86" s="462"/>
      <c r="BA86" s="462"/>
      <c r="BB86" s="462"/>
      <c r="BC86" s="462"/>
      <c r="BD86" s="462"/>
      <c r="BE86" s="462"/>
      <c r="BF86" s="462"/>
      <c r="BG86" s="462"/>
      <c r="BH86" s="462"/>
      <c r="BI86" s="462"/>
      <c r="BJ86" s="462"/>
      <c r="BK86" s="462"/>
      <c r="BL86" s="462"/>
      <c r="BM86" s="462"/>
      <c r="BN86" s="462"/>
      <c r="BO86" s="462"/>
      <c r="BP86" s="462"/>
      <c r="BQ86" s="462"/>
      <c r="BR86" s="462"/>
      <c r="BS86" s="462"/>
      <c r="BT86" s="462"/>
      <c r="BU86" s="462"/>
      <c r="BV86" s="462"/>
      <c r="BW86" s="462"/>
      <c r="BX86" s="463"/>
      <c r="BY86" s="2"/>
      <c r="BZ86" s="2"/>
      <c r="CA86" s="2"/>
      <c r="CB86" s="2"/>
    </row>
    <row r="87" spans="1:80" s="1" customFormat="1" ht="4.5" customHeight="1">
      <c r="A87" s="2"/>
      <c r="B87" s="2"/>
      <c r="C87" s="329"/>
      <c r="D87" s="330"/>
      <c r="E87" s="329"/>
      <c r="F87" s="331"/>
      <c r="G87" s="115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419"/>
      <c r="AO87" s="329"/>
      <c r="AP87" s="331"/>
      <c r="AQ87" s="115"/>
      <c r="AR87" s="103"/>
      <c r="AS87" s="103"/>
      <c r="AT87" s="462"/>
      <c r="AU87" s="462"/>
      <c r="AV87" s="462"/>
      <c r="AW87" s="462"/>
      <c r="AX87" s="462"/>
      <c r="AY87" s="462"/>
      <c r="AZ87" s="462"/>
      <c r="BA87" s="462"/>
      <c r="BB87" s="462"/>
      <c r="BC87" s="462"/>
      <c r="BD87" s="462"/>
      <c r="BE87" s="462"/>
      <c r="BF87" s="462"/>
      <c r="BG87" s="462"/>
      <c r="BH87" s="462"/>
      <c r="BI87" s="462"/>
      <c r="BJ87" s="462"/>
      <c r="BK87" s="462"/>
      <c r="BL87" s="462"/>
      <c r="BM87" s="462"/>
      <c r="BN87" s="462"/>
      <c r="BO87" s="462"/>
      <c r="BP87" s="462"/>
      <c r="BQ87" s="462"/>
      <c r="BR87" s="462"/>
      <c r="BS87" s="462"/>
      <c r="BT87" s="462"/>
      <c r="BU87" s="462"/>
      <c r="BV87" s="462"/>
      <c r="BW87" s="462"/>
      <c r="BX87" s="463"/>
      <c r="BY87" s="2"/>
      <c r="BZ87" s="2"/>
      <c r="CA87" s="2"/>
      <c r="CB87" s="2"/>
    </row>
    <row r="88" spans="1:80" s="1" customFormat="1" ht="3.75" customHeight="1">
      <c r="A88" s="2"/>
      <c r="B88" s="2"/>
      <c r="C88" s="329"/>
      <c r="D88" s="330"/>
      <c r="E88" s="465"/>
      <c r="F88" s="466"/>
      <c r="G88" s="115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419"/>
      <c r="AO88" s="465"/>
      <c r="AP88" s="466"/>
      <c r="AQ88" s="115"/>
      <c r="AR88" s="103"/>
      <c r="AS88" s="103"/>
      <c r="AT88" s="462"/>
      <c r="AU88" s="462"/>
      <c r="AV88" s="462"/>
      <c r="AW88" s="462"/>
      <c r="AX88" s="462"/>
      <c r="AY88" s="462"/>
      <c r="AZ88" s="462"/>
      <c r="BA88" s="462"/>
      <c r="BB88" s="462"/>
      <c r="BC88" s="462"/>
      <c r="BD88" s="462"/>
      <c r="BE88" s="462"/>
      <c r="BF88" s="462"/>
      <c r="BG88" s="462"/>
      <c r="BH88" s="462"/>
      <c r="BI88" s="462"/>
      <c r="BJ88" s="462"/>
      <c r="BK88" s="462"/>
      <c r="BL88" s="462"/>
      <c r="BM88" s="462"/>
      <c r="BN88" s="462"/>
      <c r="BO88" s="462"/>
      <c r="BP88" s="462"/>
      <c r="BQ88" s="462"/>
      <c r="BR88" s="462"/>
      <c r="BS88" s="462"/>
      <c r="BT88" s="462"/>
      <c r="BU88" s="462"/>
      <c r="BV88" s="462"/>
      <c r="BW88" s="462"/>
      <c r="BX88" s="463"/>
      <c r="BY88" s="2"/>
      <c r="BZ88" s="2"/>
      <c r="CA88" s="2"/>
      <c r="CB88" s="2"/>
    </row>
    <row r="89" spans="1:80" s="1" customFormat="1" ht="2.25" customHeight="1">
      <c r="A89" s="2"/>
      <c r="B89" s="2"/>
      <c r="C89" s="329"/>
      <c r="D89" s="330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462"/>
      <c r="AU89" s="462"/>
      <c r="AV89" s="462"/>
      <c r="AW89" s="462"/>
      <c r="AX89" s="462"/>
      <c r="AY89" s="462"/>
      <c r="AZ89" s="462"/>
      <c r="BA89" s="462"/>
      <c r="BB89" s="462"/>
      <c r="BC89" s="462"/>
      <c r="BD89" s="462"/>
      <c r="BE89" s="462"/>
      <c r="BF89" s="462"/>
      <c r="BG89" s="462"/>
      <c r="BH89" s="462"/>
      <c r="BI89" s="462"/>
      <c r="BJ89" s="462"/>
      <c r="BK89" s="462"/>
      <c r="BL89" s="462"/>
      <c r="BM89" s="462"/>
      <c r="BN89" s="462"/>
      <c r="BO89" s="462"/>
      <c r="BP89" s="462"/>
      <c r="BQ89" s="462"/>
      <c r="BR89" s="462"/>
      <c r="BS89" s="462"/>
      <c r="BT89" s="462"/>
      <c r="BU89" s="462"/>
      <c r="BV89" s="462"/>
      <c r="BW89" s="462"/>
      <c r="BX89" s="463"/>
      <c r="BY89" s="2"/>
      <c r="BZ89" s="2"/>
      <c r="CA89" s="2"/>
      <c r="CB89" s="2"/>
    </row>
    <row r="90" spans="1:80" s="1" customFormat="1" ht="4.5" customHeight="1">
      <c r="A90" s="2"/>
      <c r="B90" s="2"/>
      <c r="C90" s="329"/>
      <c r="D90" s="330"/>
      <c r="E90" s="464"/>
      <c r="F90" s="328"/>
      <c r="G90" s="115"/>
      <c r="H90" s="103" t="s">
        <v>29</v>
      </c>
      <c r="I90" s="103"/>
      <c r="J90" s="457" t="s">
        <v>56</v>
      </c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81"/>
      <c r="AN90" s="81"/>
      <c r="AO90" s="464"/>
      <c r="AP90" s="328"/>
      <c r="AQ90" s="115"/>
      <c r="AR90" s="103" t="s">
        <v>77</v>
      </c>
      <c r="AS90" s="103"/>
      <c r="AT90" s="104" t="s">
        <v>58</v>
      </c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354"/>
      <c r="BY90" s="2"/>
      <c r="BZ90" s="2"/>
      <c r="CA90" s="2"/>
      <c r="CB90" s="2"/>
    </row>
    <row r="91" spans="1:80" s="1" customFormat="1" ht="4.5" customHeight="1">
      <c r="A91" s="2"/>
      <c r="B91" s="2"/>
      <c r="C91" s="329"/>
      <c r="D91" s="330"/>
      <c r="E91" s="329"/>
      <c r="F91" s="331"/>
      <c r="G91" s="115"/>
      <c r="H91" s="103"/>
      <c r="I91" s="103"/>
      <c r="J91" s="457"/>
      <c r="K91" s="457"/>
      <c r="L91" s="457"/>
      <c r="M91" s="457"/>
      <c r="N91" s="457"/>
      <c r="O91" s="457"/>
      <c r="P91" s="457"/>
      <c r="Q91" s="457"/>
      <c r="R91" s="457"/>
      <c r="S91" s="457"/>
      <c r="T91" s="457"/>
      <c r="U91" s="457"/>
      <c r="V91" s="457"/>
      <c r="W91" s="457"/>
      <c r="X91" s="457"/>
      <c r="Y91" s="457"/>
      <c r="Z91" s="457"/>
      <c r="AA91" s="457"/>
      <c r="AB91" s="457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81"/>
      <c r="AN91" s="81"/>
      <c r="AO91" s="329"/>
      <c r="AP91" s="331"/>
      <c r="AQ91" s="115"/>
      <c r="AR91" s="103"/>
      <c r="AS91" s="103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354"/>
      <c r="BY91" s="2"/>
      <c r="BZ91" s="2"/>
      <c r="CA91" s="2"/>
      <c r="CB91" s="2"/>
    </row>
    <row r="92" spans="1:80" s="1" customFormat="1" ht="4.5" customHeight="1">
      <c r="A92" s="2"/>
      <c r="B92" s="2"/>
      <c r="C92" s="329"/>
      <c r="D92" s="330"/>
      <c r="E92" s="465"/>
      <c r="F92" s="466"/>
      <c r="G92" s="115"/>
      <c r="H92" s="103"/>
      <c r="I92" s="103"/>
      <c r="J92" s="457"/>
      <c r="K92" s="457"/>
      <c r="L92" s="457"/>
      <c r="M92" s="457"/>
      <c r="N92" s="457"/>
      <c r="O92" s="457"/>
      <c r="P92" s="457"/>
      <c r="Q92" s="457"/>
      <c r="R92" s="457"/>
      <c r="S92" s="457"/>
      <c r="T92" s="457"/>
      <c r="U92" s="457"/>
      <c r="V92" s="457"/>
      <c r="W92" s="457"/>
      <c r="X92" s="457"/>
      <c r="Y92" s="457"/>
      <c r="Z92" s="457"/>
      <c r="AA92" s="457"/>
      <c r="AB92" s="457"/>
      <c r="AC92" s="457"/>
      <c r="AD92" s="457"/>
      <c r="AE92" s="457"/>
      <c r="AF92" s="457"/>
      <c r="AG92" s="457"/>
      <c r="AH92" s="457"/>
      <c r="AI92" s="457"/>
      <c r="AJ92" s="457"/>
      <c r="AK92" s="457"/>
      <c r="AL92" s="457"/>
      <c r="AM92" s="81"/>
      <c r="AN92" s="81"/>
      <c r="AO92" s="465"/>
      <c r="AP92" s="466"/>
      <c r="AQ92" s="115"/>
      <c r="AR92" s="103"/>
      <c r="AS92" s="103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354"/>
      <c r="BY92" s="2"/>
      <c r="BZ92" s="2"/>
      <c r="CA92" s="2"/>
      <c r="CB92" s="2"/>
    </row>
    <row r="93" spans="1:80" s="1" customFormat="1" ht="4.5" customHeight="1">
      <c r="A93" s="2"/>
      <c r="B93" s="2"/>
      <c r="C93" s="329"/>
      <c r="D93" s="330"/>
      <c r="E93" s="11"/>
      <c r="F93" s="11"/>
      <c r="G93" s="5"/>
      <c r="H93" s="19"/>
      <c r="I93" s="19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457"/>
      <c r="AA93" s="457"/>
      <c r="AB93" s="457"/>
      <c r="AC93" s="457"/>
      <c r="AD93" s="457"/>
      <c r="AE93" s="457"/>
      <c r="AF93" s="457"/>
      <c r="AG93" s="457"/>
      <c r="AH93" s="457"/>
      <c r="AI93" s="457"/>
      <c r="AJ93" s="457"/>
      <c r="AK93" s="457"/>
      <c r="AL93" s="457"/>
      <c r="AM93" s="81"/>
      <c r="AN93" s="81"/>
      <c r="AO93" s="11"/>
      <c r="AP93" s="11"/>
      <c r="AQ93" s="5"/>
      <c r="AR93" s="19"/>
      <c r="AS93" s="19"/>
      <c r="AT93" s="5"/>
      <c r="AU93" s="5"/>
      <c r="AV93" s="5"/>
      <c r="AW93" s="5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4"/>
      <c r="BY93" s="2"/>
      <c r="BZ93" s="2"/>
      <c r="CA93" s="2"/>
      <c r="CB93" s="2"/>
    </row>
    <row r="94" spans="1:80" s="1" customFormat="1" ht="4.5" customHeight="1">
      <c r="A94" s="2"/>
      <c r="B94" s="2"/>
      <c r="C94" s="329"/>
      <c r="D94" s="330"/>
      <c r="E94" s="441"/>
      <c r="F94" s="442"/>
      <c r="G94" s="5"/>
      <c r="H94" s="103" t="s">
        <v>26</v>
      </c>
      <c r="I94" s="103"/>
      <c r="J94" s="457" t="s">
        <v>151</v>
      </c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81"/>
      <c r="AO94" s="441"/>
      <c r="AP94" s="442"/>
      <c r="AQ94" s="5"/>
      <c r="AR94" s="103" t="s">
        <v>78</v>
      </c>
      <c r="AS94" s="103"/>
      <c r="AT94" s="116" t="s">
        <v>178</v>
      </c>
      <c r="AU94" s="116"/>
      <c r="AV94" s="116"/>
      <c r="AW94" s="116"/>
      <c r="AX94" s="461" t="s">
        <v>179</v>
      </c>
      <c r="AY94" s="461"/>
      <c r="AZ94" s="461"/>
      <c r="BA94" s="461"/>
      <c r="BB94" s="461"/>
      <c r="BC94" s="461"/>
      <c r="BD94" s="461"/>
      <c r="BE94" s="461"/>
      <c r="BF94" s="461"/>
      <c r="BG94" s="461"/>
      <c r="BH94" s="461"/>
      <c r="BI94" s="461"/>
      <c r="BJ94" s="461"/>
      <c r="BK94" s="461"/>
      <c r="BL94" s="461"/>
      <c r="BM94" s="461"/>
      <c r="BN94" s="461"/>
      <c r="BO94" s="461"/>
      <c r="BP94" s="461"/>
      <c r="BQ94" s="461"/>
      <c r="BR94" s="461"/>
      <c r="BS94" s="461"/>
      <c r="BT94" s="461"/>
      <c r="BU94" s="461"/>
      <c r="BV94" s="461"/>
      <c r="BW94" s="461"/>
      <c r="BX94" s="14"/>
      <c r="BY94" s="2"/>
      <c r="BZ94" s="2"/>
      <c r="CA94" s="2"/>
      <c r="CB94" s="2"/>
    </row>
    <row r="95" spans="1:80" s="1" customFormat="1" ht="9" customHeight="1">
      <c r="A95" s="2"/>
      <c r="B95" s="2"/>
      <c r="C95" s="329"/>
      <c r="D95" s="330"/>
      <c r="E95" s="445"/>
      <c r="F95" s="446"/>
      <c r="G95" s="5"/>
      <c r="H95" s="103"/>
      <c r="I95" s="103"/>
      <c r="J95" s="457"/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457"/>
      <c r="AA95" s="457"/>
      <c r="AB95" s="457"/>
      <c r="AC95" s="457"/>
      <c r="AD95" s="457"/>
      <c r="AE95" s="457"/>
      <c r="AF95" s="457"/>
      <c r="AG95" s="457"/>
      <c r="AH95" s="457"/>
      <c r="AI95" s="457"/>
      <c r="AJ95" s="457"/>
      <c r="AK95" s="457"/>
      <c r="AL95" s="457"/>
      <c r="AM95" s="457"/>
      <c r="AN95" s="81"/>
      <c r="AO95" s="445"/>
      <c r="AP95" s="446"/>
      <c r="AQ95" s="5"/>
      <c r="AR95" s="103"/>
      <c r="AS95" s="103"/>
      <c r="AT95" s="116"/>
      <c r="AU95" s="116"/>
      <c r="AV95" s="116"/>
      <c r="AW95" s="116"/>
      <c r="AX95" s="461"/>
      <c r="AY95" s="461"/>
      <c r="AZ95" s="461"/>
      <c r="BA95" s="461"/>
      <c r="BB95" s="461"/>
      <c r="BC95" s="461"/>
      <c r="BD95" s="461"/>
      <c r="BE95" s="461"/>
      <c r="BF95" s="461"/>
      <c r="BG95" s="461"/>
      <c r="BH95" s="461"/>
      <c r="BI95" s="461"/>
      <c r="BJ95" s="461"/>
      <c r="BK95" s="461"/>
      <c r="BL95" s="461"/>
      <c r="BM95" s="461"/>
      <c r="BN95" s="461"/>
      <c r="BO95" s="461"/>
      <c r="BP95" s="461"/>
      <c r="BQ95" s="461"/>
      <c r="BR95" s="461"/>
      <c r="BS95" s="461"/>
      <c r="BT95" s="461"/>
      <c r="BU95" s="461"/>
      <c r="BV95" s="461"/>
      <c r="BW95" s="461"/>
      <c r="BX95" s="14"/>
      <c r="BY95" s="2"/>
      <c r="BZ95" s="2"/>
      <c r="CA95" s="2"/>
      <c r="CB95" s="2"/>
    </row>
    <row r="96" spans="1:80" s="1" customFormat="1" ht="3.75" customHeight="1">
      <c r="A96" s="2"/>
      <c r="B96" s="2"/>
      <c r="C96" s="329"/>
      <c r="D96" s="330"/>
      <c r="E96" s="37"/>
      <c r="F96" s="37"/>
      <c r="G96" s="5"/>
      <c r="H96" s="19"/>
      <c r="I96" s="19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1"/>
      <c r="AN96" s="81"/>
      <c r="AO96" s="11"/>
      <c r="AP96" s="11"/>
      <c r="AQ96" s="5"/>
      <c r="AR96" s="19"/>
      <c r="AS96" s="19"/>
      <c r="AT96" s="5"/>
      <c r="AU96" s="5"/>
      <c r="AV96" s="5"/>
      <c r="AW96" s="5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4"/>
      <c r="BY96" s="2"/>
      <c r="BZ96" s="2"/>
      <c r="CA96" s="2"/>
      <c r="CB96" s="2"/>
    </row>
    <row r="97" spans="1:80" s="1" customFormat="1" ht="12" customHeight="1">
      <c r="A97" s="2"/>
      <c r="B97" s="2"/>
      <c r="C97" s="329"/>
      <c r="D97" s="330"/>
      <c r="E97" s="455"/>
      <c r="F97" s="456"/>
      <c r="G97" s="5"/>
      <c r="H97" s="103" t="s">
        <v>32</v>
      </c>
      <c r="I97" s="103"/>
      <c r="J97" s="457" t="s">
        <v>152</v>
      </c>
      <c r="K97" s="457"/>
      <c r="L97" s="457"/>
      <c r="M97" s="457"/>
      <c r="N97" s="457"/>
      <c r="O97" s="457"/>
      <c r="P97" s="457"/>
      <c r="Q97" s="457"/>
      <c r="R97" s="457"/>
      <c r="S97" s="457"/>
      <c r="T97" s="457"/>
      <c r="U97" s="457"/>
      <c r="V97" s="457"/>
      <c r="W97" s="457"/>
      <c r="X97" s="457"/>
      <c r="Y97" s="457"/>
      <c r="Z97" s="457"/>
      <c r="AA97" s="457"/>
      <c r="AB97" s="457"/>
      <c r="AC97" s="457"/>
      <c r="AD97" s="457"/>
      <c r="AE97" s="457"/>
      <c r="AF97" s="457"/>
      <c r="AG97" s="457"/>
      <c r="AH97" s="457"/>
      <c r="AI97" s="457"/>
      <c r="AJ97" s="457"/>
      <c r="AK97" s="457"/>
      <c r="AL97" s="457"/>
      <c r="AM97" s="457"/>
      <c r="AN97" s="81"/>
      <c r="AO97" s="11"/>
      <c r="AP97" s="11"/>
      <c r="AQ97" s="5"/>
      <c r="AR97" s="19"/>
      <c r="AS97" s="19"/>
      <c r="AT97" s="5"/>
      <c r="AU97" s="5"/>
      <c r="AV97" s="5"/>
      <c r="AW97" s="5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4"/>
      <c r="BY97" s="2"/>
      <c r="BZ97" s="2"/>
      <c r="CA97" s="2"/>
      <c r="CB97" s="2"/>
    </row>
    <row r="98" spans="1:80" s="1" customFormat="1" ht="2.25" customHeight="1">
      <c r="A98" s="2"/>
      <c r="B98" s="2"/>
      <c r="C98" s="329"/>
      <c r="D98" s="330"/>
      <c r="E98" s="116"/>
      <c r="F98" s="116"/>
      <c r="G98" s="116"/>
      <c r="H98" s="116"/>
      <c r="I98" s="116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4"/>
      <c r="AP98" s="84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14"/>
      <c r="BY98" s="2"/>
      <c r="BZ98" s="2"/>
      <c r="CA98" s="2"/>
      <c r="CB98" s="2"/>
    </row>
    <row r="99" spans="1:80" s="1" customFormat="1" ht="6" customHeight="1">
      <c r="A99" s="2"/>
      <c r="B99" s="2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2"/>
      <c r="BZ99" s="2"/>
      <c r="CA99" s="2"/>
      <c r="CB99" s="2"/>
    </row>
    <row r="100" spans="1:80" s="1" customFormat="1" ht="3" customHeight="1">
      <c r="A100" s="2"/>
      <c r="B100" s="2"/>
      <c r="C100" s="312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 s="313"/>
      <c r="BF100" s="313"/>
      <c r="BG100" s="313"/>
      <c r="BH100" s="313"/>
      <c r="BI100" s="313"/>
      <c r="BJ100" s="313"/>
      <c r="BK100" s="313"/>
      <c r="BL100" s="313"/>
      <c r="BM100" s="313"/>
      <c r="BN100" s="313"/>
      <c r="BO100" s="313"/>
      <c r="BP100" s="313"/>
      <c r="BQ100" s="313"/>
      <c r="BR100" s="313"/>
      <c r="BS100" s="313"/>
      <c r="BT100" s="313"/>
      <c r="BU100" s="313"/>
      <c r="BV100" s="313"/>
      <c r="BW100" s="313"/>
      <c r="BX100" s="314"/>
      <c r="BY100" s="2"/>
      <c r="BZ100" s="2"/>
      <c r="CA100" s="2"/>
      <c r="CB100" s="2"/>
    </row>
    <row r="101" spans="1:80" s="1" customFormat="1" ht="4.5" customHeight="1">
      <c r="A101" s="2"/>
      <c r="B101" s="2"/>
      <c r="C101" s="115"/>
      <c r="D101" s="458" t="s">
        <v>115</v>
      </c>
      <c r="E101" s="458"/>
      <c r="F101" s="458"/>
      <c r="G101" s="459" t="s">
        <v>68</v>
      </c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60" t="s">
        <v>69</v>
      </c>
      <c r="AC101" s="460"/>
      <c r="AD101" s="460"/>
      <c r="AE101" s="460"/>
      <c r="AF101" s="460"/>
      <c r="AG101" s="460"/>
      <c r="AH101" s="460"/>
      <c r="AI101" s="460"/>
      <c r="AJ101" s="460"/>
      <c r="AK101" s="460"/>
      <c r="AL101" s="460"/>
      <c r="AM101" s="460"/>
      <c r="AN101" s="460"/>
      <c r="AO101" s="460"/>
      <c r="AP101" s="460"/>
      <c r="AQ101" s="460"/>
      <c r="AR101" s="460"/>
      <c r="AS101" s="460"/>
      <c r="AT101" s="460"/>
      <c r="AU101" s="460"/>
      <c r="AV101" s="460"/>
      <c r="AW101" s="5"/>
      <c r="BF101" s="15"/>
      <c r="BI101" s="15"/>
      <c r="BL101" s="2"/>
      <c r="BO101" s="6"/>
      <c r="BP101" s="6"/>
      <c r="BQ101" s="6"/>
      <c r="BR101" s="6"/>
      <c r="BS101" s="6"/>
      <c r="BT101" s="6"/>
      <c r="BU101" s="6"/>
      <c r="BV101" s="6"/>
      <c r="BW101" s="6"/>
      <c r="BX101" s="16"/>
      <c r="BY101" s="2"/>
      <c r="BZ101" s="2"/>
      <c r="CA101" s="2"/>
      <c r="CB101" s="2"/>
    </row>
    <row r="102" spans="1:80" s="1" customFormat="1" ht="4.5" customHeight="1">
      <c r="A102" s="2"/>
      <c r="B102" s="2"/>
      <c r="C102" s="115"/>
      <c r="D102" s="458"/>
      <c r="E102" s="458"/>
      <c r="F102" s="458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60"/>
      <c r="AT102" s="460"/>
      <c r="AU102" s="460"/>
      <c r="AV102" s="460"/>
      <c r="AW102" s="5"/>
      <c r="BF102" s="15"/>
      <c r="BI102" s="15"/>
      <c r="BL102" s="2"/>
      <c r="BO102" s="6"/>
      <c r="BP102" s="6"/>
      <c r="BQ102" s="6"/>
      <c r="BR102" s="6"/>
      <c r="BS102" s="6"/>
      <c r="BT102" s="6"/>
      <c r="BU102" s="6"/>
      <c r="BV102" s="6"/>
      <c r="BW102" s="6"/>
      <c r="BX102" s="16"/>
      <c r="BY102" s="2"/>
      <c r="BZ102" s="2"/>
      <c r="CA102" s="2"/>
      <c r="CB102" s="2"/>
    </row>
    <row r="103" spans="1:80" s="1" customFormat="1" ht="2.25" customHeight="1">
      <c r="A103" s="2"/>
      <c r="B103" s="2"/>
      <c r="C103" s="115"/>
      <c r="D103" s="116"/>
      <c r="E103" s="116"/>
      <c r="F103" s="1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BL103" s="2"/>
      <c r="BO103" s="6"/>
      <c r="BP103" s="6"/>
      <c r="BQ103" s="6"/>
      <c r="BR103" s="6"/>
      <c r="BS103" s="6"/>
      <c r="BT103" s="6"/>
      <c r="BU103" s="6"/>
      <c r="BV103" s="6"/>
      <c r="BW103" s="6"/>
      <c r="BX103" s="16"/>
      <c r="BY103" s="2"/>
      <c r="BZ103" s="2"/>
      <c r="CA103" s="2"/>
      <c r="CB103" s="2"/>
    </row>
    <row r="104" spans="1:80" s="1" customFormat="1" ht="4.5" customHeight="1">
      <c r="A104" s="2"/>
      <c r="B104" s="2"/>
      <c r="C104" s="115"/>
      <c r="D104" s="116"/>
      <c r="E104" s="116"/>
      <c r="F104" s="1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345"/>
      <c r="AC104" s="346"/>
      <c r="AD104" s="454" t="s">
        <v>60</v>
      </c>
      <c r="AE104" s="363"/>
      <c r="AF104" s="17"/>
      <c r="AG104" s="345"/>
      <c r="AH104" s="448"/>
      <c r="AI104" s="453" t="s">
        <v>61</v>
      </c>
      <c r="AJ104" s="454"/>
      <c r="AK104" s="5"/>
      <c r="AL104" s="345"/>
      <c r="AM104" s="448"/>
      <c r="AN104" s="453" t="s">
        <v>62</v>
      </c>
      <c r="AO104" s="454"/>
      <c r="AP104" s="11"/>
      <c r="AQ104" s="345"/>
      <c r="AR104" s="448"/>
      <c r="AS104" s="453" t="s">
        <v>63</v>
      </c>
      <c r="AT104" s="454"/>
      <c r="AV104" s="427"/>
      <c r="AW104" s="428"/>
      <c r="AX104" s="433" t="s">
        <v>64</v>
      </c>
      <c r="AY104" s="434"/>
      <c r="BA104" s="427"/>
      <c r="BB104" s="428"/>
      <c r="BC104" s="433" t="s">
        <v>65</v>
      </c>
      <c r="BD104" s="434"/>
      <c r="BF104" s="435"/>
      <c r="BG104" s="436"/>
      <c r="BH104" s="433" t="s">
        <v>66</v>
      </c>
      <c r="BI104" s="434"/>
      <c r="BJ104" s="22"/>
      <c r="BK104" s="441"/>
      <c r="BL104" s="442"/>
      <c r="BM104" s="447" t="s">
        <v>153</v>
      </c>
      <c r="BN104" s="447"/>
      <c r="BO104" s="6"/>
      <c r="BP104" s="6"/>
      <c r="BQ104" s="6"/>
      <c r="BR104" s="6"/>
      <c r="BS104" s="6"/>
      <c r="BT104" s="6"/>
      <c r="BU104" s="6"/>
      <c r="BV104" s="6"/>
      <c r="BW104" s="6"/>
      <c r="BX104" s="16"/>
      <c r="BY104" s="2"/>
      <c r="BZ104" s="2"/>
      <c r="CA104" s="2"/>
      <c r="CB104" s="2"/>
    </row>
    <row r="105" spans="1:80" s="1" customFormat="1" ht="4.5" customHeight="1">
      <c r="A105" s="2"/>
      <c r="B105" s="2"/>
      <c r="C105" s="115"/>
      <c r="D105" s="116"/>
      <c r="E105" s="116"/>
      <c r="F105" s="1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47"/>
      <c r="AC105" s="348"/>
      <c r="AD105" s="363"/>
      <c r="AE105" s="363"/>
      <c r="AF105" s="17"/>
      <c r="AG105" s="449"/>
      <c r="AH105" s="450"/>
      <c r="AI105" s="453"/>
      <c r="AJ105" s="454"/>
      <c r="AK105" s="5"/>
      <c r="AL105" s="449"/>
      <c r="AM105" s="450"/>
      <c r="AN105" s="453"/>
      <c r="AO105" s="454"/>
      <c r="AP105" s="5"/>
      <c r="AQ105" s="449"/>
      <c r="AR105" s="450"/>
      <c r="AS105" s="453"/>
      <c r="AT105" s="454"/>
      <c r="AU105" s="5"/>
      <c r="AV105" s="429"/>
      <c r="AW105" s="430"/>
      <c r="AX105" s="433"/>
      <c r="AY105" s="434"/>
      <c r="BA105" s="429"/>
      <c r="BB105" s="430"/>
      <c r="BC105" s="433"/>
      <c r="BD105" s="434"/>
      <c r="BF105" s="437"/>
      <c r="BG105" s="438"/>
      <c r="BH105" s="433"/>
      <c r="BI105" s="434"/>
      <c r="BK105" s="443"/>
      <c r="BL105" s="444"/>
      <c r="BM105" s="447"/>
      <c r="BN105" s="447"/>
      <c r="BO105" s="6"/>
      <c r="BP105" s="6"/>
      <c r="BQ105" s="6"/>
      <c r="BR105" s="6"/>
      <c r="BS105" s="6"/>
      <c r="BT105" s="6"/>
      <c r="BU105" s="6"/>
      <c r="BV105" s="6"/>
      <c r="BW105" s="6"/>
      <c r="BX105" s="16"/>
      <c r="BY105" s="2"/>
      <c r="BZ105" s="2"/>
      <c r="CA105" s="2"/>
      <c r="CB105" s="2"/>
    </row>
    <row r="106" spans="1:80" s="1" customFormat="1" ht="3" customHeight="1">
      <c r="A106" s="2"/>
      <c r="B106" s="2"/>
      <c r="C106" s="115"/>
      <c r="D106" s="116"/>
      <c r="E106" s="116"/>
      <c r="F106" s="1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349"/>
      <c r="AC106" s="350"/>
      <c r="AD106" s="363"/>
      <c r="AE106" s="363"/>
      <c r="AF106" s="17"/>
      <c r="AG106" s="451"/>
      <c r="AH106" s="452"/>
      <c r="AI106" s="453"/>
      <c r="AJ106" s="454"/>
      <c r="AK106" s="5"/>
      <c r="AL106" s="451"/>
      <c r="AM106" s="452"/>
      <c r="AN106" s="453"/>
      <c r="AO106" s="454"/>
      <c r="AP106" s="13"/>
      <c r="AQ106" s="451"/>
      <c r="AR106" s="452"/>
      <c r="AS106" s="453"/>
      <c r="AT106" s="454"/>
      <c r="AU106" s="13"/>
      <c r="AV106" s="431"/>
      <c r="AW106" s="432"/>
      <c r="AX106" s="433"/>
      <c r="AY106" s="434"/>
      <c r="BA106" s="431"/>
      <c r="BB106" s="432"/>
      <c r="BC106" s="433"/>
      <c r="BD106" s="434"/>
      <c r="BF106" s="439"/>
      <c r="BG106" s="440"/>
      <c r="BH106" s="433"/>
      <c r="BI106" s="434"/>
      <c r="BK106" s="445"/>
      <c r="BL106" s="446"/>
      <c r="BM106" s="447"/>
      <c r="BN106" s="447"/>
      <c r="BO106" s="6"/>
      <c r="BP106" s="6"/>
      <c r="BQ106" s="6"/>
      <c r="BR106" s="6"/>
      <c r="BS106" s="6"/>
      <c r="BT106" s="6"/>
      <c r="BU106" s="6"/>
      <c r="BV106" s="6"/>
      <c r="BW106" s="6"/>
      <c r="BX106" s="16"/>
      <c r="BY106" s="2"/>
      <c r="BZ106" s="2"/>
      <c r="CA106" s="2"/>
      <c r="CB106" s="2"/>
    </row>
    <row r="107" spans="1:80" s="1" customFormat="1" ht="2.25" customHeight="1">
      <c r="A107" s="2"/>
      <c r="B107" s="2"/>
      <c r="C107" s="359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1"/>
      <c r="BY107" s="2"/>
      <c r="BZ107" s="2"/>
      <c r="CA107" s="2"/>
      <c r="CB107" s="2"/>
    </row>
    <row r="108" spans="1:80" s="1" customFormat="1" ht="5.25" customHeight="1">
      <c r="A108" s="2"/>
      <c r="B108" s="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2"/>
      <c r="BZ108" s="2"/>
      <c r="CA108" s="2"/>
      <c r="CB108" s="2"/>
    </row>
    <row r="109" spans="1:80" s="1" customFormat="1" ht="7.5" customHeight="1">
      <c r="A109" s="2"/>
      <c r="B109" s="2"/>
      <c r="C109" s="312"/>
      <c r="D109" s="156" t="s">
        <v>59</v>
      </c>
      <c r="E109" s="156"/>
      <c r="F109" s="156"/>
      <c r="G109" s="156" t="s">
        <v>12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364"/>
      <c r="BY109" s="2"/>
      <c r="BZ109" s="2"/>
      <c r="CA109" s="2"/>
      <c r="CB109" s="2"/>
    </row>
    <row r="110" spans="1:80" s="1" customFormat="1" ht="4.5" customHeight="1">
      <c r="A110" s="2"/>
      <c r="B110" s="2"/>
      <c r="C110" s="115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315"/>
      <c r="BY110" s="2"/>
      <c r="BZ110" s="2"/>
      <c r="CA110" s="2"/>
      <c r="CB110" s="2"/>
    </row>
    <row r="111" spans="1:80" s="1" customFormat="1" ht="2.25" customHeight="1">
      <c r="A111" s="2"/>
      <c r="B111" s="2"/>
      <c r="C111" s="115"/>
      <c r="D111" s="103" t="s">
        <v>13</v>
      </c>
      <c r="E111" s="103"/>
      <c r="F111" s="103"/>
      <c r="G111" s="103" t="s">
        <v>14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6"/>
      <c r="AN111" s="366"/>
      <c r="AO111" s="366"/>
      <c r="AP111" s="366"/>
      <c r="AQ111" s="366"/>
      <c r="AR111" s="366"/>
      <c r="AS111" s="366"/>
      <c r="AT111" s="366"/>
      <c r="AU111" s="366"/>
      <c r="AV111" s="366"/>
      <c r="AW111" s="366"/>
      <c r="AX111" s="366"/>
      <c r="AY111" s="366"/>
      <c r="AZ111" s="366"/>
      <c r="BA111" s="366"/>
      <c r="BB111" s="366"/>
      <c r="BC111" s="366"/>
      <c r="BD111" s="366"/>
      <c r="BE111" s="366"/>
      <c r="BF111" s="366"/>
      <c r="BG111" s="366"/>
      <c r="BH111" s="366"/>
      <c r="BI111" s="366"/>
      <c r="BJ111" s="366"/>
      <c r="BK111" s="366"/>
      <c r="BL111" s="366"/>
      <c r="BM111" s="366"/>
      <c r="BN111" s="366"/>
      <c r="BO111" s="366"/>
      <c r="BP111" s="366"/>
      <c r="BQ111" s="366"/>
      <c r="BR111" s="366"/>
      <c r="BS111" s="366"/>
      <c r="BT111" s="366"/>
      <c r="BU111" s="366"/>
      <c r="BV111" s="366"/>
      <c r="BW111" s="366"/>
      <c r="BX111" s="354"/>
      <c r="BY111" s="2"/>
      <c r="BZ111" s="2"/>
      <c r="CA111" s="2"/>
      <c r="CB111" s="2"/>
    </row>
    <row r="112" spans="1:80" s="1" customFormat="1" ht="4.5" customHeight="1">
      <c r="A112" s="2"/>
      <c r="B112" s="2"/>
      <c r="C112" s="115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6"/>
      <c r="AN112" s="366"/>
      <c r="AO112" s="366"/>
      <c r="AP112" s="366"/>
      <c r="AQ112" s="366"/>
      <c r="AR112" s="366"/>
      <c r="AS112" s="366"/>
      <c r="AT112" s="366"/>
      <c r="AU112" s="366"/>
      <c r="AV112" s="366"/>
      <c r="AW112" s="366"/>
      <c r="AX112" s="366"/>
      <c r="AY112" s="366"/>
      <c r="AZ112" s="366"/>
      <c r="BA112" s="366"/>
      <c r="BB112" s="366"/>
      <c r="BC112" s="366"/>
      <c r="BD112" s="366"/>
      <c r="BE112" s="366"/>
      <c r="BF112" s="366"/>
      <c r="BG112" s="366"/>
      <c r="BH112" s="366"/>
      <c r="BI112" s="366"/>
      <c r="BJ112" s="366"/>
      <c r="BK112" s="366"/>
      <c r="BL112" s="366"/>
      <c r="BM112" s="366"/>
      <c r="BN112" s="366"/>
      <c r="BO112" s="366"/>
      <c r="BP112" s="366"/>
      <c r="BQ112" s="366"/>
      <c r="BR112" s="366"/>
      <c r="BS112" s="366"/>
      <c r="BT112" s="366"/>
      <c r="BU112" s="366"/>
      <c r="BV112" s="366"/>
      <c r="BW112" s="366"/>
      <c r="BX112" s="354"/>
      <c r="BY112" s="2"/>
      <c r="BZ112" s="2"/>
      <c r="CA112" s="2"/>
      <c r="CB112" s="2"/>
    </row>
    <row r="113" spans="1:80" s="1" customFormat="1" ht="4.5" customHeight="1">
      <c r="A113" s="2"/>
      <c r="B113" s="2"/>
      <c r="C113" s="115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BO113" s="367"/>
      <c r="BP113" s="367"/>
      <c r="BQ113" s="367"/>
      <c r="BR113" s="367"/>
      <c r="BS113" s="367"/>
      <c r="BT113" s="367"/>
      <c r="BU113" s="367"/>
      <c r="BV113" s="367"/>
      <c r="BW113" s="367"/>
      <c r="BX113" s="354"/>
      <c r="BY113" s="2"/>
      <c r="BZ113" s="2"/>
      <c r="CA113" s="2"/>
      <c r="CB113" s="2"/>
    </row>
    <row r="114" spans="1:80" s="1" customFormat="1" ht="1.5" customHeight="1">
      <c r="A114" s="2"/>
      <c r="B114" s="2"/>
      <c r="C114" s="115"/>
      <c r="D114" s="103" t="s">
        <v>15</v>
      </c>
      <c r="E114" s="103"/>
      <c r="F114" s="103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354"/>
      <c r="BY114" s="2"/>
      <c r="BZ114" s="2"/>
      <c r="CA114" s="2"/>
      <c r="CB114" s="2"/>
    </row>
    <row r="115" spans="1:80" s="1" customFormat="1" ht="3" customHeight="1">
      <c r="A115" s="2"/>
      <c r="B115" s="2"/>
      <c r="C115" s="115"/>
      <c r="D115" s="103"/>
      <c r="E115" s="103"/>
      <c r="F115" s="103"/>
      <c r="G115" s="103" t="s">
        <v>16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103" t="s">
        <v>17</v>
      </c>
      <c r="AP115" s="103"/>
      <c r="AQ115" s="103"/>
      <c r="AR115" s="103"/>
      <c r="AS115" s="103"/>
      <c r="AT115" s="103"/>
      <c r="AU115" s="103"/>
      <c r="AV115" s="103"/>
      <c r="AW115" s="371" t="s">
        <v>18</v>
      </c>
      <c r="AX115" s="371"/>
      <c r="AY115" s="371"/>
      <c r="AZ115" s="412"/>
      <c r="BA115" s="421"/>
      <c r="BB115" s="422"/>
      <c r="BC115" s="421"/>
      <c r="BD115" s="422"/>
      <c r="BE115" s="421"/>
      <c r="BF115" s="422"/>
      <c r="BG115" s="421"/>
      <c r="BH115" s="422"/>
      <c r="BI115" s="411" t="s">
        <v>9</v>
      </c>
      <c r="BJ115" s="412"/>
      <c r="BK115" s="376"/>
      <c r="BL115" s="413"/>
      <c r="BM115" s="376"/>
      <c r="BN115" s="413"/>
      <c r="BO115" s="120" t="s">
        <v>8</v>
      </c>
      <c r="BP115" s="121"/>
      <c r="BQ115" s="376"/>
      <c r="BR115" s="413"/>
      <c r="BS115" s="376"/>
      <c r="BT115" s="413"/>
      <c r="BU115" s="418" t="s">
        <v>7</v>
      </c>
      <c r="BV115" s="103"/>
      <c r="BW115" s="103"/>
      <c r="BX115" s="419"/>
      <c r="BY115" s="2"/>
      <c r="BZ115" s="2"/>
      <c r="CA115" s="2"/>
      <c r="CB115" s="2"/>
    </row>
    <row r="116" spans="1:80" s="1" customFormat="1" ht="6" customHeight="1">
      <c r="A116" s="2"/>
      <c r="B116" s="2"/>
      <c r="C116" s="115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103"/>
      <c r="AP116" s="103"/>
      <c r="AQ116" s="103"/>
      <c r="AR116" s="103"/>
      <c r="AS116" s="103"/>
      <c r="AT116" s="103"/>
      <c r="AU116" s="103"/>
      <c r="AV116" s="103"/>
      <c r="AW116" s="371"/>
      <c r="AX116" s="371"/>
      <c r="AY116" s="371"/>
      <c r="AZ116" s="412"/>
      <c r="BA116" s="423"/>
      <c r="BB116" s="424"/>
      <c r="BC116" s="423"/>
      <c r="BD116" s="424"/>
      <c r="BE116" s="423"/>
      <c r="BF116" s="424"/>
      <c r="BG116" s="423"/>
      <c r="BH116" s="424"/>
      <c r="BI116" s="411"/>
      <c r="BJ116" s="412"/>
      <c r="BK116" s="414"/>
      <c r="BL116" s="415"/>
      <c r="BM116" s="414"/>
      <c r="BN116" s="415"/>
      <c r="BO116" s="120"/>
      <c r="BP116" s="121"/>
      <c r="BQ116" s="414"/>
      <c r="BR116" s="415"/>
      <c r="BS116" s="414"/>
      <c r="BT116" s="415"/>
      <c r="BU116" s="418"/>
      <c r="BV116" s="103"/>
      <c r="BW116" s="103"/>
      <c r="BX116" s="419"/>
      <c r="BY116" s="2"/>
      <c r="BZ116" s="2"/>
      <c r="CA116" s="2"/>
      <c r="CB116" s="2"/>
    </row>
    <row r="117" spans="1:80" s="1" customFormat="1" ht="6" customHeight="1">
      <c r="A117" s="2"/>
      <c r="B117" s="2"/>
      <c r="C117" s="115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0"/>
      <c r="AM117" s="420"/>
      <c r="AN117" s="420"/>
      <c r="AO117" s="103"/>
      <c r="AP117" s="103"/>
      <c r="AQ117" s="103"/>
      <c r="AR117" s="103"/>
      <c r="AS117" s="103"/>
      <c r="AT117" s="103"/>
      <c r="AU117" s="103"/>
      <c r="AV117" s="103"/>
      <c r="AW117" s="371"/>
      <c r="AX117" s="371"/>
      <c r="AY117" s="371"/>
      <c r="AZ117" s="412"/>
      <c r="BA117" s="425"/>
      <c r="BB117" s="426"/>
      <c r="BC117" s="425"/>
      <c r="BD117" s="426"/>
      <c r="BE117" s="425"/>
      <c r="BF117" s="426"/>
      <c r="BG117" s="425"/>
      <c r="BH117" s="426"/>
      <c r="BI117" s="411"/>
      <c r="BJ117" s="412"/>
      <c r="BK117" s="416"/>
      <c r="BL117" s="417"/>
      <c r="BM117" s="416"/>
      <c r="BN117" s="417"/>
      <c r="BO117" s="120"/>
      <c r="BP117" s="121"/>
      <c r="BQ117" s="416"/>
      <c r="BR117" s="417"/>
      <c r="BS117" s="416"/>
      <c r="BT117" s="417"/>
      <c r="BU117" s="418"/>
      <c r="BV117" s="103"/>
      <c r="BW117" s="103"/>
      <c r="BX117" s="419"/>
      <c r="BY117" s="2"/>
      <c r="BZ117" s="2"/>
      <c r="CA117" s="2"/>
      <c r="CB117" s="2"/>
    </row>
    <row r="118" spans="1:80" s="1" customFormat="1" ht="4.5" customHeight="1">
      <c r="A118" s="2"/>
      <c r="B118" s="2"/>
      <c r="C118" s="115"/>
      <c r="D118" s="103" t="s">
        <v>19</v>
      </c>
      <c r="E118" s="103"/>
      <c r="F118" s="103"/>
      <c r="G118" s="103" t="s">
        <v>20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368"/>
      <c r="AA118" s="368"/>
      <c r="AB118" s="368"/>
      <c r="AC118" s="368"/>
      <c r="AD118" s="368"/>
      <c r="AE118" s="368"/>
      <c r="AF118" s="368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8"/>
      <c r="AU118" s="368"/>
      <c r="AV118" s="368"/>
      <c r="AW118" s="368"/>
      <c r="AX118" s="368"/>
      <c r="AY118" s="368"/>
      <c r="AZ118" s="368"/>
      <c r="BA118" s="368"/>
      <c r="BB118" s="368"/>
      <c r="BC118" s="368"/>
      <c r="BD118" s="368"/>
      <c r="BE118" s="368"/>
      <c r="BF118" s="368"/>
      <c r="BG118" s="368"/>
      <c r="BH118" s="368"/>
      <c r="BI118" s="368"/>
      <c r="BJ118" s="368"/>
      <c r="BK118" s="368"/>
      <c r="BL118" s="368"/>
      <c r="BM118" s="368"/>
      <c r="BN118" s="368"/>
      <c r="BO118" s="368"/>
      <c r="BP118" s="368"/>
      <c r="BQ118" s="368"/>
      <c r="BR118" s="368"/>
      <c r="BS118" s="368"/>
      <c r="BT118" s="368"/>
      <c r="BU118" s="368"/>
      <c r="BV118" s="368"/>
      <c r="BW118" s="368"/>
      <c r="BX118" s="354"/>
      <c r="BY118" s="2"/>
      <c r="BZ118" s="2"/>
      <c r="CA118" s="2"/>
      <c r="CB118" s="2"/>
    </row>
    <row r="119" spans="1:80" s="1" customFormat="1" ht="4.5" customHeight="1">
      <c r="A119" s="2"/>
      <c r="B119" s="2"/>
      <c r="C119" s="115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368"/>
      <c r="AA119" s="368"/>
      <c r="AB119" s="368"/>
      <c r="AC119" s="368"/>
      <c r="AD119" s="368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8"/>
      <c r="BA119" s="368"/>
      <c r="BB119" s="368"/>
      <c r="BC119" s="368"/>
      <c r="BD119" s="368"/>
      <c r="BE119" s="368"/>
      <c r="BF119" s="368"/>
      <c r="BG119" s="368"/>
      <c r="BH119" s="368"/>
      <c r="BI119" s="368"/>
      <c r="BJ119" s="368"/>
      <c r="BK119" s="368"/>
      <c r="BL119" s="368"/>
      <c r="BM119" s="368"/>
      <c r="BN119" s="368"/>
      <c r="BO119" s="368"/>
      <c r="BP119" s="368"/>
      <c r="BQ119" s="368"/>
      <c r="BR119" s="368"/>
      <c r="BS119" s="368"/>
      <c r="BT119" s="368"/>
      <c r="BU119" s="368"/>
      <c r="BV119" s="368"/>
      <c r="BW119" s="368"/>
      <c r="BX119" s="354"/>
      <c r="BY119" s="2"/>
      <c r="BZ119" s="2"/>
      <c r="CA119" s="2"/>
      <c r="CB119" s="2"/>
    </row>
    <row r="120" spans="1:80" s="1" customFormat="1" ht="4.5" customHeight="1">
      <c r="A120" s="2"/>
      <c r="B120" s="2"/>
      <c r="C120" s="115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420"/>
      <c r="AA120" s="420"/>
      <c r="AB120" s="420"/>
      <c r="AC120" s="420"/>
      <c r="AD120" s="420"/>
      <c r="AE120" s="420"/>
      <c r="AF120" s="420"/>
      <c r="AG120" s="420"/>
      <c r="AH120" s="420"/>
      <c r="AI120" s="420"/>
      <c r="AJ120" s="420"/>
      <c r="AK120" s="420"/>
      <c r="AL120" s="420"/>
      <c r="AM120" s="420"/>
      <c r="AN120" s="420"/>
      <c r="AO120" s="420"/>
      <c r="AP120" s="420"/>
      <c r="AQ120" s="420"/>
      <c r="AR120" s="420"/>
      <c r="AS120" s="420"/>
      <c r="AT120" s="420"/>
      <c r="AU120" s="420"/>
      <c r="AV120" s="420"/>
      <c r="AW120" s="420"/>
      <c r="AX120" s="420"/>
      <c r="AY120" s="420"/>
      <c r="AZ120" s="420"/>
      <c r="BA120" s="420"/>
      <c r="BB120" s="420"/>
      <c r="BC120" s="420"/>
      <c r="BD120" s="420"/>
      <c r="BE120" s="420"/>
      <c r="BF120" s="420"/>
      <c r="BG120" s="420"/>
      <c r="BH120" s="420"/>
      <c r="BI120" s="420"/>
      <c r="BJ120" s="420"/>
      <c r="BK120" s="420"/>
      <c r="BL120" s="420"/>
      <c r="BM120" s="420"/>
      <c r="BN120" s="420"/>
      <c r="BO120" s="420"/>
      <c r="BP120" s="420"/>
      <c r="BQ120" s="420"/>
      <c r="BR120" s="420"/>
      <c r="BS120" s="420"/>
      <c r="BT120" s="420"/>
      <c r="BU120" s="420"/>
      <c r="BV120" s="420"/>
      <c r="BW120" s="420"/>
      <c r="BX120" s="354"/>
      <c r="BY120" s="2"/>
      <c r="BZ120" s="2"/>
      <c r="CA120" s="2"/>
      <c r="CB120" s="2"/>
    </row>
    <row r="121" spans="1:80" s="1" customFormat="1" ht="1.5" customHeight="1">
      <c r="A121" s="2"/>
      <c r="B121" s="2"/>
      <c r="C121" s="115"/>
      <c r="D121" s="103" t="s">
        <v>22</v>
      </c>
      <c r="E121" s="103"/>
      <c r="F121" s="103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354"/>
      <c r="BY121" s="2"/>
      <c r="BZ121" s="2"/>
      <c r="CA121" s="2"/>
      <c r="CB121" s="2"/>
    </row>
    <row r="122" spans="1:80" s="1" customFormat="1" ht="6" customHeight="1">
      <c r="A122" s="2"/>
      <c r="B122" s="2"/>
      <c r="C122" s="115"/>
      <c r="D122" s="103"/>
      <c r="E122" s="103"/>
      <c r="F122" s="103"/>
      <c r="G122" s="103" t="s">
        <v>23</v>
      </c>
      <c r="H122" s="103"/>
      <c r="I122" s="103"/>
      <c r="J122" s="103"/>
      <c r="K122" s="103"/>
      <c r="L122" s="103"/>
      <c r="M122" s="375"/>
      <c r="N122" s="405"/>
      <c r="O122" s="406"/>
      <c r="P122" s="405"/>
      <c r="Q122" s="406"/>
      <c r="R122" s="405"/>
      <c r="S122" s="406"/>
      <c r="T122" s="405"/>
      <c r="U122" s="406"/>
      <c r="V122" s="405"/>
      <c r="W122" s="406"/>
      <c r="X122" s="405"/>
      <c r="Y122" s="406"/>
      <c r="Z122" s="405"/>
      <c r="AA122" s="406"/>
      <c r="AB122" s="405"/>
      <c r="AC122" s="406"/>
      <c r="AD122" s="397" t="s">
        <v>24</v>
      </c>
      <c r="AE122" s="398"/>
      <c r="AF122" s="405"/>
      <c r="AG122" s="406"/>
      <c r="AH122" s="397" t="s">
        <v>24</v>
      </c>
      <c r="AI122" s="398"/>
      <c r="AJ122" s="405"/>
      <c r="AK122" s="406"/>
      <c r="AL122" s="405"/>
      <c r="AM122" s="406"/>
      <c r="AN122" s="411" t="s">
        <v>25</v>
      </c>
      <c r="AO122" s="371"/>
      <c r="AP122" s="371"/>
      <c r="AQ122" s="371"/>
      <c r="AR122" s="371"/>
      <c r="AS122" s="371"/>
      <c r="AT122" s="371"/>
      <c r="AU122" s="371"/>
      <c r="AV122" s="371"/>
      <c r="AW122" s="371"/>
      <c r="AX122" s="371"/>
      <c r="AY122" s="371"/>
      <c r="AZ122" s="412"/>
      <c r="BA122" s="399"/>
      <c r="BB122" s="400"/>
      <c r="BC122" s="399"/>
      <c r="BD122" s="400"/>
      <c r="BE122" s="399"/>
      <c r="BF122" s="400"/>
      <c r="BG122" s="399"/>
      <c r="BH122" s="400"/>
      <c r="BI122" s="399"/>
      <c r="BJ122" s="400"/>
      <c r="BK122" s="405"/>
      <c r="BL122" s="406"/>
      <c r="BM122" s="405"/>
      <c r="BN122" s="406"/>
      <c r="BO122" s="405"/>
      <c r="BP122" s="406"/>
      <c r="BQ122" s="405"/>
      <c r="BR122" s="406"/>
      <c r="BS122" s="405"/>
      <c r="BT122" s="406"/>
      <c r="BU122" s="120"/>
      <c r="BV122" s="116"/>
      <c r="BW122" s="116"/>
      <c r="BX122" s="354"/>
      <c r="BY122" s="2"/>
      <c r="BZ122" s="2"/>
      <c r="CA122" s="2"/>
      <c r="CB122" s="2"/>
    </row>
    <row r="123" spans="1:80" s="1" customFormat="1" ht="1.5" customHeight="1">
      <c r="A123" s="2"/>
      <c r="B123" s="2"/>
      <c r="C123" s="115"/>
      <c r="D123" s="103"/>
      <c r="E123" s="103"/>
      <c r="F123" s="103"/>
      <c r="G123" s="103"/>
      <c r="H123" s="103"/>
      <c r="I123" s="103"/>
      <c r="J123" s="103"/>
      <c r="K123" s="103"/>
      <c r="L123" s="103"/>
      <c r="M123" s="375"/>
      <c r="N123" s="407"/>
      <c r="O123" s="408"/>
      <c r="P123" s="407"/>
      <c r="Q123" s="408"/>
      <c r="R123" s="407"/>
      <c r="S123" s="408"/>
      <c r="T123" s="407"/>
      <c r="U123" s="408"/>
      <c r="V123" s="407"/>
      <c r="W123" s="408"/>
      <c r="X123" s="407"/>
      <c r="Y123" s="408"/>
      <c r="Z123" s="407"/>
      <c r="AA123" s="408"/>
      <c r="AB123" s="407"/>
      <c r="AC123" s="408"/>
      <c r="AD123" s="397"/>
      <c r="AE123" s="398"/>
      <c r="AF123" s="407"/>
      <c r="AG123" s="408"/>
      <c r="AH123" s="397"/>
      <c r="AI123" s="398"/>
      <c r="AJ123" s="407"/>
      <c r="AK123" s="408"/>
      <c r="AL123" s="407"/>
      <c r="AM123" s="408"/>
      <c r="AN123" s="411"/>
      <c r="AO123" s="371"/>
      <c r="AP123" s="371"/>
      <c r="AQ123" s="371"/>
      <c r="AR123" s="371"/>
      <c r="AS123" s="371"/>
      <c r="AT123" s="371"/>
      <c r="AU123" s="371"/>
      <c r="AV123" s="371"/>
      <c r="AW123" s="371"/>
      <c r="AX123" s="371"/>
      <c r="AY123" s="371"/>
      <c r="AZ123" s="412"/>
      <c r="BA123" s="401"/>
      <c r="BB123" s="402"/>
      <c r="BC123" s="401"/>
      <c r="BD123" s="402"/>
      <c r="BE123" s="401"/>
      <c r="BF123" s="402"/>
      <c r="BG123" s="401"/>
      <c r="BH123" s="402"/>
      <c r="BI123" s="401"/>
      <c r="BJ123" s="402"/>
      <c r="BK123" s="407"/>
      <c r="BL123" s="408"/>
      <c r="BM123" s="407"/>
      <c r="BN123" s="408"/>
      <c r="BO123" s="407"/>
      <c r="BP123" s="408"/>
      <c r="BQ123" s="407"/>
      <c r="BR123" s="408"/>
      <c r="BS123" s="407"/>
      <c r="BT123" s="408"/>
      <c r="BU123" s="120"/>
      <c r="BV123" s="116"/>
      <c r="BW123" s="116"/>
      <c r="BX123" s="354"/>
      <c r="BY123" s="2"/>
      <c r="BZ123" s="2"/>
      <c r="CA123" s="2"/>
      <c r="CB123" s="2"/>
    </row>
    <row r="124" spans="1:80" s="1" customFormat="1" ht="6" customHeight="1">
      <c r="A124" s="2"/>
      <c r="B124" s="2"/>
      <c r="C124" s="115"/>
      <c r="D124" s="103"/>
      <c r="E124" s="103"/>
      <c r="F124" s="103"/>
      <c r="G124" s="103"/>
      <c r="H124" s="103"/>
      <c r="I124" s="103"/>
      <c r="J124" s="103"/>
      <c r="K124" s="103"/>
      <c r="L124" s="103"/>
      <c r="M124" s="375"/>
      <c r="N124" s="409"/>
      <c r="O124" s="410"/>
      <c r="P124" s="409"/>
      <c r="Q124" s="410"/>
      <c r="R124" s="409"/>
      <c r="S124" s="410"/>
      <c r="T124" s="409"/>
      <c r="U124" s="410"/>
      <c r="V124" s="409"/>
      <c r="W124" s="410"/>
      <c r="X124" s="409"/>
      <c r="Y124" s="410"/>
      <c r="Z124" s="409"/>
      <c r="AA124" s="410"/>
      <c r="AB124" s="409"/>
      <c r="AC124" s="410"/>
      <c r="AD124" s="397"/>
      <c r="AE124" s="398"/>
      <c r="AF124" s="409"/>
      <c r="AG124" s="410"/>
      <c r="AH124" s="397"/>
      <c r="AI124" s="398"/>
      <c r="AJ124" s="409"/>
      <c r="AK124" s="410"/>
      <c r="AL124" s="409"/>
      <c r="AM124" s="410"/>
      <c r="AN124" s="411"/>
      <c r="AO124" s="371"/>
      <c r="AP124" s="371"/>
      <c r="AQ124" s="371"/>
      <c r="AR124" s="371"/>
      <c r="AS124" s="371"/>
      <c r="AT124" s="371"/>
      <c r="AU124" s="371"/>
      <c r="AV124" s="371"/>
      <c r="AW124" s="371"/>
      <c r="AX124" s="371"/>
      <c r="AY124" s="371"/>
      <c r="AZ124" s="412"/>
      <c r="BA124" s="403"/>
      <c r="BB124" s="404"/>
      <c r="BC124" s="403"/>
      <c r="BD124" s="404"/>
      <c r="BE124" s="403"/>
      <c r="BF124" s="404"/>
      <c r="BG124" s="403"/>
      <c r="BH124" s="404"/>
      <c r="BI124" s="403"/>
      <c r="BJ124" s="404"/>
      <c r="BK124" s="409"/>
      <c r="BL124" s="410"/>
      <c r="BM124" s="409"/>
      <c r="BN124" s="410"/>
      <c r="BO124" s="409"/>
      <c r="BP124" s="410"/>
      <c r="BQ124" s="409"/>
      <c r="BR124" s="410"/>
      <c r="BS124" s="409"/>
      <c r="BT124" s="410"/>
      <c r="BU124" s="120"/>
      <c r="BV124" s="116"/>
      <c r="BW124" s="116"/>
      <c r="BX124" s="354"/>
      <c r="BY124" s="2"/>
      <c r="BZ124" s="2"/>
      <c r="CA124" s="2"/>
      <c r="CB124" s="2"/>
    </row>
    <row r="125" spans="1:80" s="1" customFormat="1" ht="1.5" customHeight="1">
      <c r="A125" s="2"/>
      <c r="B125" s="2"/>
      <c r="C125" s="115"/>
      <c r="D125" s="103" t="s">
        <v>28</v>
      </c>
      <c r="E125" s="103"/>
      <c r="F125" s="103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354"/>
      <c r="BY125" s="2"/>
      <c r="BZ125" s="2"/>
      <c r="CA125" s="2"/>
      <c r="CB125" s="2"/>
    </row>
    <row r="126" spans="1:80" s="1" customFormat="1" ht="3" customHeight="1">
      <c r="A126" s="2"/>
      <c r="B126" s="2"/>
      <c r="C126" s="115"/>
      <c r="D126" s="103"/>
      <c r="E126" s="103"/>
      <c r="F126" s="103"/>
      <c r="G126" s="103" t="s">
        <v>27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375"/>
      <c r="S126" s="385"/>
      <c r="T126" s="377"/>
      <c r="U126" s="385"/>
      <c r="V126" s="377"/>
      <c r="W126" s="385"/>
      <c r="X126" s="377"/>
      <c r="Y126" s="385"/>
      <c r="Z126" s="377"/>
      <c r="AA126" s="385"/>
      <c r="AB126" s="377"/>
      <c r="AC126" s="385"/>
      <c r="AD126" s="377"/>
      <c r="AE126" s="385"/>
      <c r="AF126" s="377"/>
      <c r="AG126" s="385"/>
      <c r="AH126" s="377"/>
      <c r="AI126" s="397" t="s">
        <v>24</v>
      </c>
      <c r="AJ126" s="398"/>
      <c r="AK126" s="385"/>
      <c r="AL126" s="377"/>
      <c r="AM126" s="385"/>
      <c r="AN126" s="377"/>
      <c r="AO126" s="385"/>
      <c r="AP126" s="377"/>
      <c r="AQ126" s="385"/>
      <c r="AR126" s="377"/>
      <c r="AS126" s="397" t="s">
        <v>24</v>
      </c>
      <c r="AT126" s="398"/>
      <c r="AU126" s="385"/>
      <c r="AV126" s="377"/>
      <c r="AW126" s="385"/>
      <c r="AX126" s="377"/>
      <c r="AY126" s="389"/>
      <c r="AZ126" s="390"/>
      <c r="BA126" s="395" t="s">
        <v>24</v>
      </c>
      <c r="BB126" s="396"/>
      <c r="BC126" s="389"/>
      <c r="BD126" s="390"/>
      <c r="BE126" s="389"/>
      <c r="BF126" s="390"/>
      <c r="BG126" s="120"/>
      <c r="BH126" s="330"/>
      <c r="BI126" s="330"/>
      <c r="BJ126" s="330"/>
      <c r="BK126" s="330"/>
      <c r="BL126" s="330"/>
      <c r="BM126" s="330"/>
      <c r="BN126" s="330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1"/>
      <c r="BY126" s="2"/>
      <c r="BZ126" s="2"/>
      <c r="CA126" s="2"/>
      <c r="CB126" s="2"/>
    </row>
    <row r="127" spans="1:80" s="1" customFormat="1" ht="6" customHeight="1">
      <c r="A127" s="2"/>
      <c r="B127" s="2"/>
      <c r="C127" s="115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375"/>
      <c r="S127" s="378"/>
      <c r="T127" s="379"/>
      <c r="U127" s="378"/>
      <c r="V127" s="379"/>
      <c r="W127" s="378"/>
      <c r="X127" s="379"/>
      <c r="Y127" s="378"/>
      <c r="Z127" s="379"/>
      <c r="AA127" s="378"/>
      <c r="AB127" s="379"/>
      <c r="AC127" s="378"/>
      <c r="AD127" s="379"/>
      <c r="AE127" s="378"/>
      <c r="AF127" s="379"/>
      <c r="AG127" s="378"/>
      <c r="AH127" s="379"/>
      <c r="AI127" s="397"/>
      <c r="AJ127" s="398"/>
      <c r="AK127" s="378"/>
      <c r="AL127" s="379"/>
      <c r="AM127" s="378"/>
      <c r="AN127" s="379"/>
      <c r="AO127" s="378"/>
      <c r="AP127" s="379"/>
      <c r="AQ127" s="378"/>
      <c r="AR127" s="379"/>
      <c r="AS127" s="397"/>
      <c r="AT127" s="398"/>
      <c r="AU127" s="378"/>
      <c r="AV127" s="379"/>
      <c r="AW127" s="378"/>
      <c r="AX127" s="379"/>
      <c r="AY127" s="391"/>
      <c r="AZ127" s="392"/>
      <c r="BA127" s="395"/>
      <c r="BB127" s="396"/>
      <c r="BC127" s="391"/>
      <c r="BD127" s="392"/>
      <c r="BE127" s="391"/>
      <c r="BF127" s="392"/>
      <c r="BG127" s="378"/>
      <c r="BH127" s="330"/>
      <c r="BI127" s="330"/>
      <c r="BJ127" s="330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1"/>
      <c r="BY127" s="2"/>
      <c r="BZ127" s="2"/>
      <c r="CA127" s="2"/>
      <c r="CB127" s="2"/>
    </row>
    <row r="128" spans="1:80" s="1" customFormat="1" ht="6" customHeight="1">
      <c r="A128" s="2"/>
      <c r="B128" s="2"/>
      <c r="C128" s="115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375"/>
      <c r="S128" s="380"/>
      <c r="T128" s="381"/>
      <c r="U128" s="380"/>
      <c r="V128" s="381"/>
      <c r="W128" s="380"/>
      <c r="X128" s="381"/>
      <c r="Y128" s="380"/>
      <c r="Z128" s="381"/>
      <c r="AA128" s="380"/>
      <c r="AB128" s="381"/>
      <c r="AC128" s="380"/>
      <c r="AD128" s="381"/>
      <c r="AE128" s="380"/>
      <c r="AF128" s="381"/>
      <c r="AG128" s="380"/>
      <c r="AH128" s="381"/>
      <c r="AI128" s="397"/>
      <c r="AJ128" s="398"/>
      <c r="AK128" s="380"/>
      <c r="AL128" s="381"/>
      <c r="AM128" s="380"/>
      <c r="AN128" s="381"/>
      <c r="AO128" s="380"/>
      <c r="AP128" s="381"/>
      <c r="AQ128" s="380"/>
      <c r="AR128" s="381"/>
      <c r="AS128" s="397"/>
      <c r="AT128" s="398"/>
      <c r="AU128" s="380"/>
      <c r="AV128" s="381"/>
      <c r="AW128" s="380"/>
      <c r="AX128" s="381"/>
      <c r="AY128" s="393"/>
      <c r="AZ128" s="394"/>
      <c r="BA128" s="395"/>
      <c r="BB128" s="396"/>
      <c r="BC128" s="393"/>
      <c r="BD128" s="394"/>
      <c r="BE128" s="393"/>
      <c r="BF128" s="394"/>
      <c r="BG128" s="378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  <c r="BS128" s="330"/>
      <c r="BT128" s="330"/>
      <c r="BU128" s="330"/>
      <c r="BV128" s="330"/>
      <c r="BW128" s="330"/>
      <c r="BX128" s="331"/>
      <c r="BY128" s="2"/>
      <c r="BZ128" s="2"/>
      <c r="CA128" s="2"/>
      <c r="CB128" s="2"/>
    </row>
    <row r="129" spans="1:80" s="1" customFormat="1" ht="1.5" customHeight="1">
      <c r="A129" s="2"/>
      <c r="B129" s="2"/>
      <c r="C129" s="115"/>
      <c r="D129" s="103" t="s">
        <v>29</v>
      </c>
      <c r="E129" s="103"/>
      <c r="F129" s="103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354"/>
      <c r="BY129" s="2"/>
      <c r="BZ129" s="2"/>
      <c r="CA129" s="2"/>
      <c r="CB129" s="2"/>
    </row>
    <row r="130" spans="1:80" s="1" customFormat="1" ht="6" customHeight="1">
      <c r="A130" s="2"/>
      <c r="B130" s="2"/>
      <c r="C130" s="115"/>
      <c r="D130" s="103"/>
      <c r="E130" s="103"/>
      <c r="F130" s="103"/>
      <c r="G130" s="103" t="s">
        <v>30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375"/>
      <c r="V130" s="385"/>
      <c r="W130" s="377"/>
      <c r="X130" s="385"/>
      <c r="Y130" s="377"/>
      <c r="Z130" s="385"/>
      <c r="AA130" s="377"/>
      <c r="AB130" s="385"/>
      <c r="AC130" s="377"/>
      <c r="AD130" s="385"/>
      <c r="AE130" s="377"/>
      <c r="AF130" s="385"/>
      <c r="AG130" s="377"/>
      <c r="AH130" s="385"/>
      <c r="AI130" s="377"/>
      <c r="AJ130" s="385"/>
      <c r="AK130" s="377"/>
      <c r="AL130" s="397" t="s">
        <v>24</v>
      </c>
      <c r="AM130" s="398"/>
      <c r="AN130" s="385"/>
      <c r="AO130" s="377"/>
      <c r="AP130" s="385"/>
      <c r="AQ130" s="377"/>
      <c r="AR130" s="385"/>
      <c r="AS130" s="377"/>
      <c r="AT130" s="385"/>
      <c r="AU130" s="377"/>
      <c r="AV130" s="385"/>
      <c r="AW130" s="377"/>
      <c r="AX130" s="389"/>
      <c r="AY130" s="390"/>
      <c r="AZ130" s="389"/>
      <c r="BA130" s="390"/>
      <c r="BB130" s="389"/>
      <c r="BC130" s="390"/>
      <c r="BD130" s="395" t="s">
        <v>24</v>
      </c>
      <c r="BE130" s="396"/>
      <c r="BF130" s="389"/>
      <c r="BG130" s="390"/>
      <c r="BH130" s="389"/>
      <c r="BI130" s="390"/>
      <c r="BJ130" s="389"/>
      <c r="BK130" s="390"/>
      <c r="BL130" s="385"/>
      <c r="BM130" s="377"/>
      <c r="BN130" s="385"/>
      <c r="BO130" s="377"/>
      <c r="BP130" s="385"/>
      <c r="BQ130" s="377"/>
      <c r="BR130" s="385"/>
      <c r="BS130" s="377"/>
      <c r="BT130" s="385"/>
      <c r="BU130" s="377"/>
      <c r="BV130" s="120"/>
      <c r="BW130" s="330"/>
      <c r="BX130" s="331"/>
      <c r="BY130" s="2"/>
      <c r="BZ130" s="2"/>
      <c r="CA130" s="2"/>
      <c r="CB130" s="2"/>
    </row>
    <row r="131" spans="1:80" s="1" customFormat="1" ht="3" customHeight="1">
      <c r="A131" s="2"/>
      <c r="B131" s="2"/>
      <c r="C131" s="115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375"/>
      <c r="V131" s="378"/>
      <c r="W131" s="379"/>
      <c r="X131" s="378"/>
      <c r="Y131" s="379"/>
      <c r="Z131" s="378"/>
      <c r="AA131" s="379"/>
      <c r="AB131" s="378"/>
      <c r="AC131" s="379"/>
      <c r="AD131" s="378"/>
      <c r="AE131" s="379"/>
      <c r="AF131" s="378"/>
      <c r="AG131" s="379"/>
      <c r="AH131" s="378"/>
      <c r="AI131" s="379"/>
      <c r="AJ131" s="378"/>
      <c r="AK131" s="379"/>
      <c r="AL131" s="397"/>
      <c r="AM131" s="398"/>
      <c r="AN131" s="378"/>
      <c r="AO131" s="379"/>
      <c r="AP131" s="378"/>
      <c r="AQ131" s="379"/>
      <c r="AR131" s="378"/>
      <c r="AS131" s="379"/>
      <c r="AT131" s="378"/>
      <c r="AU131" s="379"/>
      <c r="AV131" s="378"/>
      <c r="AW131" s="379"/>
      <c r="AX131" s="391"/>
      <c r="AY131" s="392"/>
      <c r="AZ131" s="391"/>
      <c r="BA131" s="392"/>
      <c r="BB131" s="391"/>
      <c r="BC131" s="392"/>
      <c r="BD131" s="395"/>
      <c r="BE131" s="396"/>
      <c r="BF131" s="391"/>
      <c r="BG131" s="392"/>
      <c r="BH131" s="391"/>
      <c r="BI131" s="392"/>
      <c r="BJ131" s="391"/>
      <c r="BK131" s="392"/>
      <c r="BL131" s="378"/>
      <c r="BM131" s="379"/>
      <c r="BN131" s="378"/>
      <c r="BO131" s="379"/>
      <c r="BP131" s="378"/>
      <c r="BQ131" s="379"/>
      <c r="BR131" s="378"/>
      <c r="BS131" s="379"/>
      <c r="BT131" s="378"/>
      <c r="BU131" s="379"/>
      <c r="BV131" s="378"/>
      <c r="BW131" s="330"/>
      <c r="BX131" s="331"/>
      <c r="BY131" s="2"/>
      <c r="BZ131" s="2"/>
      <c r="CA131" s="2"/>
      <c r="CB131" s="2"/>
    </row>
    <row r="132" spans="1:80" s="1" customFormat="1" ht="6" customHeight="1">
      <c r="A132" s="2"/>
      <c r="B132" s="2"/>
      <c r="C132" s="115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375"/>
      <c r="V132" s="380"/>
      <c r="W132" s="381"/>
      <c r="X132" s="380"/>
      <c r="Y132" s="381"/>
      <c r="Z132" s="380"/>
      <c r="AA132" s="381"/>
      <c r="AB132" s="380"/>
      <c r="AC132" s="381"/>
      <c r="AD132" s="380"/>
      <c r="AE132" s="381"/>
      <c r="AF132" s="380"/>
      <c r="AG132" s="381"/>
      <c r="AH132" s="380"/>
      <c r="AI132" s="381"/>
      <c r="AJ132" s="380"/>
      <c r="AK132" s="381"/>
      <c r="AL132" s="397"/>
      <c r="AM132" s="398"/>
      <c r="AN132" s="380"/>
      <c r="AO132" s="381"/>
      <c r="AP132" s="380"/>
      <c r="AQ132" s="381"/>
      <c r="AR132" s="380"/>
      <c r="AS132" s="381"/>
      <c r="AT132" s="380"/>
      <c r="AU132" s="381"/>
      <c r="AV132" s="380"/>
      <c r="AW132" s="381"/>
      <c r="AX132" s="393"/>
      <c r="AY132" s="394"/>
      <c r="AZ132" s="393"/>
      <c r="BA132" s="394"/>
      <c r="BB132" s="393"/>
      <c r="BC132" s="394"/>
      <c r="BD132" s="395"/>
      <c r="BE132" s="396"/>
      <c r="BF132" s="393"/>
      <c r="BG132" s="394"/>
      <c r="BH132" s="393"/>
      <c r="BI132" s="394"/>
      <c r="BJ132" s="393"/>
      <c r="BK132" s="394"/>
      <c r="BL132" s="380"/>
      <c r="BM132" s="381"/>
      <c r="BN132" s="380"/>
      <c r="BO132" s="381"/>
      <c r="BP132" s="380"/>
      <c r="BQ132" s="381"/>
      <c r="BR132" s="380"/>
      <c r="BS132" s="381"/>
      <c r="BT132" s="380"/>
      <c r="BU132" s="381"/>
      <c r="BV132" s="378"/>
      <c r="BW132" s="330"/>
      <c r="BX132" s="331"/>
      <c r="BY132" s="2"/>
      <c r="BZ132" s="2"/>
      <c r="CA132" s="2"/>
      <c r="CB132" s="2"/>
    </row>
    <row r="133" spans="1:80" s="1" customFormat="1" ht="1.5" customHeight="1">
      <c r="A133" s="2"/>
      <c r="B133" s="2"/>
      <c r="C133" s="115"/>
      <c r="D133" s="103" t="s">
        <v>26</v>
      </c>
      <c r="E133" s="103"/>
      <c r="F133" s="103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354"/>
      <c r="BY133" s="2"/>
      <c r="BZ133" s="2"/>
      <c r="CA133" s="2"/>
      <c r="CB133" s="2"/>
    </row>
    <row r="134" spans="1:80" s="1" customFormat="1" ht="6" customHeight="1">
      <c r="A134" s="2"/>
      <c r="B134" s="2"/>
      <c r="C134" s="115"/>
      <c r="D134" s="103"/>
      <c r="E134" s="103"/>
      <c r="F134" s="103"/>
      <c r="G134" s="103" t="s">
        <v>31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375"/>
      <c r="T134" s="385"/>
      <c r="U134" s="377"/>
      <c r="V134" s="385"/>
      <c r="W134" s="377"/>
      <c r="X134" s="385"/>
      <c r="Y134" s="377"/>
      <c r="Z134" s="385"/>
      <c r="AA134" s="377"/>
      <c r="AB134" s="38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6"/>
      <c r="AN134" s="366"/>
      <c r="AO134" s="366"/>
      <c r="AP134" s="366"/>
      <c r="AQ134" s="366"/>
      <c r="AR134" s="366"/>
      <c r="AS134" s="366"/>
      <c r="AT134" s="366"/>
      <c r="AU134" s="366"/>
      <c r="AV134" s="366"/>
      <c r="AW134" s="366"/>
      <c r="AX134" s="366"/>
      <c r="AY134" s="366"/>
      <c r="AZ134" s="366"/>
      <c r="BA134" s="366"/>
      <c r="BB134" s="366"/>
      <c r="BC134" s="366"/>
      <c r="BD134" s="366"/>
      <c r="BE134" s="366"/>
      <c r="BF134" s="366"/>
      <c r="BG134" s="366"/>
      <c r="BH134" s="366"/>
      <c r="BI134" s="366"/>
      <c r="BJ134" s="366"/>
      <c r="BK134" s="366"/>
      <c r="BL134" s="366"/>
      <c r="BM134" s="366"/>
      <c r="BN134" s="366"/>
      <c r="BO134" s="366"/>
      <c r="BP134" s="366"/>
      <c r="BQ134" s="366"/>
      <c r="BR134" s="366"/>
      <c r="BS134" s="366"/>
      <c r="BT134" s="366"/>
      <c r="BU134" s="366"/>
      <c r="BV134" s="366"/>
      <c r="BW134" s="366"/>
      <c r="BX134" s="354"/>
      <c r="BY134" s="2"/>
      <c r="BZ134" s="2"/>
      <c r="CA134" s="2"/>
      <c r="CB134" s="2"/>
    </row>
    <row r="135" spans="1:80" s="1" customFormat="1" ht="2.25" customHeight="1">
      <c r="A135" s="2"/>
      <c r="B135" s="2"/>
      <c r="C135" s="115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375"/>
      <c r="T135" s="378"/>
      <c r="U135" s="379"/>
      <c r="V135" s="378"/>
      <c r="W135" s="379"/>
      <c r="X135" s="378"/>
      <c r="Y135" s="379"/>
      <c r="Z135" s="378"/>
      <c r="AA135" s="379"/>
      <c r="AB135" s="38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6"/>
      <c r="AN135" s="366"/>
      <c r="AO135" s="366"/>
      <c r="AP135" s="366"/>
      <c r="AQ135" s="366"/>
      <c r="AR135" s="366"/>
      <c r="AS135" s="366"/>
      <c r="AT135" s="366"/>
      <c r="AU135" s="366"/>
      <c r="AV135" s="366"/>
      <c r="AW135" s="366"/>
      <c r="AX135" s="366"/>
      <c r="AY135" s="366"/>
      <c r="AZ135" s="366"/>
      <c r="BA135" s="366"/>
      <c r="BB135" s="366"/>
      <c r="BC135" s="366"/>
      <c r="BD135" s="366"/>
      <c r="BE135" s="366"/>
      <c r="BF135" s="366"/>
      <c r="BG135" s="366"/>
      <c r="BH135" s="366"/>
      <c r="BI135" s="366"/>
      <c r="BJ135" s="366"/>
      <c r="BK135" s="366"/>
      <c r="BL135" s="366"/>
      <c r="BM135" s="366"/>
      <c r="BN135" s="366"/>
      <c r="BO135" s="366"/>
      <c r="BP135" s="366"/>
      <c r="BQ135" s="366"/>
      <c r="BR135" s="366"/>
      <c r="BS135" s="366"/>
      <c r="BT135" s="366"/>
      <c r="BU135" s="366"/>
      <c r="BV135" s="366"/>
      <c r="BW135" s="366"/>
      <c r="BX135" s="354"/>
      <c r="BY135" s="2"/>
      <c r="BZ135" s="2"/>
      <c r="CA135" s="2"/>
      <c r="CB135" s="2"/>
    </row>
    <row r="136" spans="1:80" s="1" customFormat="1" ht="6" customHeight="1">
      <c r="A136" s="2"/>
      <c r="B136" s="2"/>
      <c r="C136" s="115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375"/>
      <c r="T136" s="380"/>
      <c r="U136" s="381"/>
      <c r="V136" s="380"/>
      <c r="W136" s="381"/>
      <c r="X136" s="380"/>
      <c r="Y136" s="381"/>
      <c r="Z136" s="380"/>
      <c r="AA136" s="381"/>
      <c r="AB136" s="387"/>
      <c r="AC136" s="388"/>
      <c r="AD136" s="388"/>
      <c r="AE136" s="388"/>
      <c r="AF136" s="388"/>
      <c r="AG136" s="388"/>
      <c r="AH136" s="388"/>
      <c r="AI136" s="388"/>
      <c r="AJ136" s="388"/>
      <c r="AK136" s="388"/>
      <c r="AL136" s="388"/>
      <c r="AM136" s="388"/>
      <c r="AN136" s="388"/>
      <c r="AO136" s="388"/>
      <c r="AP136" s="388"/>
      <c r="AQ136" s="388"/>
      <c r="AR136" s="388"/>
      <c r="AS136" s="388"/>
      <c r="AT136" s="388"/>
      <c r="AU136" s="388"/>
      <c r="AV136" s="388"/>
      <c r="AW136" s="388"/>
      <c r="AX136" s="388"/>
      <c r="AY136" s="388"/>
      <c r="AZ136" s="388"/>
      <c r="BA136" s="388"/>
      <c r="BB136" s="388"/>
      <c r="BC136" s="388"/>
      <c r="BD136" s="388"/>
      <c r="BE136" s="388"/>
      <c r="BF136" s="388"/>
      <c r="BG136" s="388"/>
      <c r="BH136" s="388"/>
      <c r="BI136" s="388"/>
      <c r="BJ136" s="388"/>
      <c r="BK136" s="388"/>
      <c r="BL136" s="388"/>
      <c r="BM136" s="388"/>
      <c r="BN136" s="388"/>
      <c r="BO136" s="388"/>
      <c r="BP136" s="388"/>
      <c r="BQ136" s="388"/>
      <c r="BR136" s="388"/>
      <c r="BS136" s="388"/>
      <c r="BT136" s="388"/>
      <c r="BU136" s="388"/>
      <c r="BV136" s="388"/>
      <c r="BW136" s="388"/>
      <c r="BX136" s="354"/>
      <c r="BY136" s="2"/>
      <c r="BZ136" s="2"/>
      <c r="CA136" s="2"/>
      <c r="CB136" s="2"/>
    </row>
    <row r="137" spans="1:80" s="1" customFormat="1" ht="1.5" customHeight="1">
      <c r="A137" s="2"/>
      <c r="B137" s="2"/>
      <c r="C137" s="115"/>
      <c r="D137" s="103" t="s">
        <v>32</v>
      </c>
      <c r="E137" s="103"/>
      <c r="F137" s="103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354"/>
      <c r="BY137" s="2"/>
      <c r="BZ137" s="2"/>
      <c r="CA137" s="2"/>
      <c r="CB137" s="2"/>
    </row>
    <row r="138" spans="1:80" s="1" customFormat="1" ht="2.25" customHeight="1">
      <c r="A138" s="2"/>
      <c r="B138" s="2"/>
      <c r="C138" s="115"/>
      <c r="D138" s="103"/>
      <c r="E138" s="103"/>
      <c r="F138" s="103"/>
      <c r="G138" s="103" t="s">
        <v>33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375"/>
      <c r="R138" s="376"/>
      <c r="S138" s="377"/>
      <c r="T138" s="376"/>
      <c r="U138" s="377"/>
      <c r="V138" s="376"/>
      <c r="W138" s="377"/>
      <c r="X138" s="376"/>
      <c r="Y138" s="377"/>
      <c r="Z138" s="382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68"/>
      <c r="AK138" s="368"/>
      <c r="AL138" s="368"/>
      <c r="AM138" s="368"/>
      <c r="AN138" s="368"/>
      <c r="AO138" s="368"/>
      <c r="AP138" s="368"/>
      <c r="AQ138" s="368"/>
      <c r="AR138" s="368"/>
      <c r="AS138" s="368"/>
      <c r="AT138" s="368"/>
      <c r="AU138" s="368"/>
      <c r="AV138" s="368"/>
      <c r="AW138" s="368"/>
      <c r="AX138" s="368"/>
      <c r="AY138" s="368"/>
      <c r="AZ138" s="368"/>
      <c r="BA138" s="368"/>
      <c r="BB138" s="368"/>
      <c r="BC138" s="368"/>
      <c r="BD138" s="368"/>
      <c r="BE138" s="368"/>
      <c r="BF138" s="368"/>
      <c r="BG138" s="368"/>
      <c r="BH138" s="368"/>
      <c r="BI138" s="368"/>
      <c r="BJ138" s="368"/>
      <c r="BK138" s="368"/>
      <c r="BL138" s="368"/>
      <c r="BM138" s="368"/>
      <c r="BN138" s="368"/>
      <c r="BO138" s="368"/>
      <c r="BP138" s="368"/>
      <c r="BQ138" s="368"/>
      <c r="BR138" s="368"/>
      <c r="BS138" s="368"/>
      <c r="BT138" s="368"/>
      <c r="BU138" s="368"/>
      <c r="BV138" s="368"/>
      <c r="BW138" s="368"/>
      <c r="BX138" s="354"/>
      <c r="BY138" s="2"/>
      <c r="BZ138" s="2"/>
      <c r="CA138" s="2"/>
      <c r="CB138" s="2"/>
    </row>
    <row r="139" spans="1:80" s="1" customFormat="1" ht="6" customHeight="1">
      <c r="A139" s="2"/>
      <c r="B139" s="2"/>
      <c r="C139" s="115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375"/>
      <c r="R139" s="378"/>
      <c r="S139" s="379"/>
      <c r="T139" s="378"/>
      <c r="U139" s="379"/>
      <c r="V139" s="378"/>
      <c r="W139" s="379"/>
      <c r="X139" s="378"/>
      <c r="Y139" s="379"/>
      <c r="Z139" s="382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  <c r="AP139" s="368"/>
      <c r="AQ139" s="368"/>
      <c r="AR139" s="368"/>
      <c r="AS139" s="368"/>
      <c r="AT139" s="368"/>
      <c r="AU139" s="368"/>
      <c r="AV139" s="368"/>
      <c r="AW139" s="368"/>
      <c r="AX139" s="368"/>
      <c r="AY139" s="368"/>
      <c r="AZ139" s="368"/>
      <c r="BA139" s="368"/>
      <c r="BB139" s="368"/>
      <c r="BC139" s="368"/>
      <c r="BD139" s="368"/>
      <c r="BE139" s="368"/>
      <c r="BF139" s="368"/>
      <c r="BG139" s="368"/>
      <c r="BH139" s="368"/>
      <c r="BI139" s="368"/>
      <c r="BJ139" s="368"/>
      <c r="BK139" s="368"/>
      <c r="BL139" s="368"/>
      <c r="BM139" s="368"/>
      <c r="BN139" s="368"/>
      <c r="BO139" s="368"/>
      <c r="BP139" s="368"/>
      <c r="BQ139" s="368"/>
      <c r="BR139" s="368"/>
      <c r="BS139" s="368"/>
      <c r="BT139" s="368"/>
      <c r="BU139" s="368"/>
      <c r="BV139" s="368"/>
      <c r="BW139" s="368"/>
      <c r="BX139" s="354"/>
      <c r="BY139" s="2"/>
      <c r="BZ139" s="2"/>
      <c r="CA139" s="2"/>
      <c r="CB139" s="2"/>
    </row>
    <row r="140" spans="1:80" s="1" customFormat="1" ht="6" customHeight="1">
      <c r="A140" s="2"/>
      <c r="B140" s="2"/>
      <c r="C140" s="115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375"/>
      <c r="R140" s="380"/>
      <c r="S140" s="381"/>
      <c r="T140" s="380"/>
      <c r="U140" s="381"/>
      <c r="V140" s="380"/>
      <c r="W140" s="381"/>
      <c r="X140" s="380"/>
      <c r="Y140" s="381"/>
      <c r="Z140" s="383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384"/>
      <c r="BE140" s="384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384"/>
      <c r="BP140" s="384"/>
      <c r="BQ140" s="384"/>
      <c r="BR140" s="384"/>
      <c r="BS140" s="384"/>
      <c r="BT140" s="384"/>
      <c r="BU140" s="384"/>
      <c r="BV140" s="384"/>
      <c r="BW140" s="384"/>
      <c r="BX140" s="354"/>
      <c r="BY140" s="2"/>
      <c r="BZ140" s="2"/>
      <c r="CA140" s="2"/>
      <c r="CB140" s="2"/>
    </row>
    <row r="141" spans="1:80" s="1" customFormat="1" ht="1.5" customHeight="1">
      <c r="A141" s="2"/>
      <c r="B141" s="2"/>
      <c r="C141" s="115"/>
      <c r="D141" s="103" t="s">
        <v>34</v>
      </c>
      <c r="E141" s="103"/>
      <c r="F141" s="103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354"/>
      <c r="BY141" s="2"/>
      <c r="BZ141" s="2"/>
      <c r="CA141" s="2"/>
      <c r="CB141" s="2"/>
    </row>
    <row r="142" spans="1:80" s="1" customFormat="1" ht="6" customHeight="1">
      <c r="A142" s="2"/>
      <c r="B142" s="2"/>
      <c r="C142" s="115"/>
      <c r="D142" s="103"/>
      <c r="E142" s="103"/>
      <c r="F142" s="103"/>
      <c r="G142" s="103" t="s">
        <v>35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375"/>
      <c r="R142" s="376"/>
      <c r="S142" s="377"/>
      <c r="T142" s="376"/>
      <c r="U142" s="377"/>
      <c r="V142" s="376"/>
      <c r="W142" s="377"/>
      <c r="X142" s="376"/>
      <c r="Y142" s="377"/>
      <c r="Z142" s="382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8"/>
      <c r="AO142" s="368"/>
      <c r="AP142" s="368"/>
      <c r="AQ142" s="368"/>
      <c r="AR142" s="368"/>
      <c r="AS142" s="368"/>
      <c r="AT142" s="368"/>
      <c r="AU142" s="368"/>
      <c r="AV142" s="368"/>
      <c r="AW142" s="368"/>
      <c r="AX142" s="368"/>
      <c r="AY142" s="368"/>
      <c r="AZ142" s="368"/>
      <c r="BA142" s="368"/>
      <c r="BB142" s="368"/>
      <c r="BC142" s="368"/>
      <c r="BD142" s="368"/>
      <c r="BE142" s="368"/>
      <c r="BF142" s="368"/>
      <c r="BG142" s="368"/>
      <c r="BH142" s="368"/>
      <c r="BI142" s="368"/>
      <c r="BJ142" s="368"/>
      <c r="BK142" s="368"/>
      <c r="BL142" s="368"/>
      <c r="BM142" s="368"/>
      <c r="BN142" s="368"/>
      <c r="BO142" s="368"/>
      <c r="BP142" s="368"/>
      <c r="BQ142" s="368"/>
      <c r="BR142" s="368"/>
      <c r="BS142" s="368"/>
      <c r="BT142" s="368"/>
      <c r="BU142" s="368"/>
      <c r="BV142" s="368"/>
      <c r="BW142" s="368"/>
      <c r="BX142" s="354"/>
      <c r="BY142" s="2"/>
      <c r="BZ142" s="2"/>
      <c r="CA142" s="2"/>
      <c r="CB142" s="2"/>
    </row>
    <row r="143" spans="1:80" s="1" customFormat="1" ht="3" customHeight="1">
      <c r="A143" s="2"/>
      <c r="B143" s="2"/>
      <c r="C143" s="115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375"/>
      <c r="R143" s="378"/>
      <c r="S143" s="379"/>
      <c r="T143" s="378"/>
      <c r="U143" s="379"/>
      <c r="V143" s="378"/>
      <c r="W143" s="379"/>
      <c r="X143" s="378"/>
      <c r="Y143" s="379"/>
      <c r="Z143" s="382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68"/>
      <c r="AK143" s="368"/>
      <c r="AL143" s="368"/>
      <c r="AM143" s="368"/>
      <c r="AN143" s="368"/>
      <c r="AO143" s="368"/>
      <c r="AP143" s="368"/>
      <c r="AQ143" s="368"/>
      <c r="AR143" s="368"/>
      <c r="AS143" s="368"/>
      <c r="AT143" s="368"/>
      <c r="AU143" s="368"/>
      <c r="AV143" s="368"/>
      <c r="AW143" s="368"/>
      <c r="AX143" s="368"/>
      <c r="AY143" s="368"/>
      <c r="AZ143" s="368"/>
      <c r="BA143" s="368"/>
      <c r="BB143" s="368"/>
      <c r="BC143" s="368"/>
      <c r="BD143" s="368"/>
      <c r="BE143" s="368"/>
      <c r="BF143" s="368"/>
      <c r="BG143" s="368"/>
      <c r="BH143" s="368"/>
      <c r="BI143" s="368"/>
      <c r="BJ143" s="368"/>
      <c r="BK143" s="368"/>
      <c r="BL143" s="368"/>
      <c r="BM143" s="368"/>
      <c r="BN143" s="368"/>
      <c r="BO143" s="368"/>
      <c r="BP143" s="368"/>
      <c r="BQ143" s="368"/>
      <c r="BR143" s="368"/>
      <c r="BS143" s="368"/>
      <c r="BT143" s="368"/>
      <c r="BU143" s="368"/>
      <c r="BV143" s="368"/>
      <c r="BW143" s="368"/>
      <c r="BX143" s="354"/>
      <c r="BY143" s="2"/>
      <c r="BZ143" s="2"/>
      <c r="CA143" s="2"/>
      <c r="CB143" s="2"/>
    </row>
    <row r="144" spans="1:80" s="1" customFormat="1" ht="6" customHeight="1">
      <c r="A144" s="2"/>
      <c r="B144" s="2"/>
      <c r="C144" s="115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375"/>
      <c r="R144" s="380"/>
      <c r="S144" s="381"/>
      <c r="T144" s="380"/>
      <c r="U144" s="381"/>
      <c r="V144" s="380"/>
      <c r="W144" s="381"/>
      <c r="X144" s="380"/>
      <c r="Y144" s="381"/>
      <c r="Z144" s="383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4"/>
      <c r="AZ144" s="384"/>
      <c r="BA144" s="384"/>
      <c r="BB144" s="384"/>
      <c r="BC144" s="384"/>
      <c r="BD144" s="384"/>
      <c r="BE144" s="384"/>
      <c r="BF144" s="384"/>
      <c r="BG144" s="384"/>
      <c r="BH144" s="384"/>
      <c r="BI144" s="384"/>
      <c r="BJ144" s="384"/>
      <c r="BK144" s="384"/>
      <c r="BL144" s="384"/>
      <c r="BM144" s="384"/>
      <c r="BN144" s="384"/>
      <c r="BO144" s="384"/>
      <c r="BP144" s="384"/>
      <c r="BQ144" s="384"/>
      <c r="BR144" s="384"/>
      <c r="BS144" s="384"/>
      <c r="BT144" s="384"/>
      <c r="BU144" s="384"/>
      <c r="BV144" s="384"/>
      <c r="BW144" s="384"/>
      <c r="BX144" s="354"/>
      <c r="BY144" s="2"/>
      <c r="BZ144" s="2"/>
      <c r="CA144" s="2"/>
      <c r="CB144" s="2"/>
    </row>
    <row r="145" spans="1:80" s="1" customFormat="1" ht="4.5" customHeight="1">
      <c r="A145" s="2"/>
      <c r="B145" s="2"/>
      <c r="C145" s="115"/>
      <c r="D145" s="103" t="s">
        <v>36</v>
      </c>
      <c r="E145" s="103"/>
      <c r="F145" s="103"/>
      <c r="G145" s="103" t="s">
        <v>37</v>
      </c>
      <c r="H145" s="103"/>
      <c r="I145" s="103"/>
      <c r="J145" s="103"/>
      <c r="K145" s="103"/>
      <c r="L145" s="103"/>
      <c r="M145" s="103"/>
      <c r="N145" s="103"/>
      <c r="O145" s="103"/>
      <c r="P145" s="368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70" t="s">
        <v>38</v>
      </c>
      <c r="AM145" s="370"/>
      <c r="AN145" s="370"/>
      <c r="AO145" s="370"/>
      <c r="AP145" s="370"/>
      <c r="AQ145" s="370"/>
      <c r="AR145" s="370"/>
      <c r="AS145" s="370"/>
      <c r="AT145" s="370"/>
      <c r="AU145" s="370"/>
      <c r="AV145" s="372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  <c r="BS145" s="373"/>
      <c r="BT145" s="373"/>
      <c r="BU145" s="373"/>
      <c r="BV145" s="373"/>
      <c r="BW145" s="373"/>
      <c r="BX145" s="354"/>
      <c r="BY145" s="2"/>
      <c r="BZ145" s="2"/>
      <c r="CA145" s="2"/>
      <c r="CB145" s="2"/>
    </row>
    <row r="146" spans="1:80" s="1" customFormat="1" ht="2.25" customHeight="1">
      <c r="A146" s="2"/>
      <c r="B146" s="2"/>
      <c r="C146" s="115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71"/>
      <c r="AM146" s="371"/>
      <c r="AN146" s="371"/>
      <c r="AO146" s="371"/>
      <c r="AP146" s="371"/>
      <c r="AQ146" s="371"/>
      <c r="AR146" s="371"/>
      <c r="AS146" s="371"/>
      <c r="AT146" s="371"/>
      <c r="AU146" s="371"/>
      <c r="AV146" s="330"/>
      <c r="AW146" s="330"/>
      <c r="AX146" s="330"/>
      <c r="AY146" s="330"/>
      <c r="AZ146" s="330"/>
      <c r="BA146" s="330"/>
      <c r="BB146" s="330"/>
      <c r="BC146" s="330"/>
      <c r="BD146" s="330"/>
      <c r="BE146" s="330"/>
      <c r="BF146" s="330"/>
      <c r="BG146" s="330"/>
      <c r="BH146" s="330"/>
      <c r="BI146" s="330"/>
      <c r="BJ146" s="330"/>
      <c r="BK146" s="330"/>
      <c r="BL146" s="330"/>
      <c r="BM146" s="330"/>
      <c r="BN146" s="330"/>
      <c r="BO146" s="330"/>
      <c r="BP146" s="330"/>
      <c r="BQ146" s="330"/>
      <c r="BR146" s="330"/>
      <c r="BS146" s="330"/>
      <c r="BT146" s="330"/>
      <c r="BU146" s="330"/>
      <c r="BV146" s="330"/>
      <c r="BW146" s="330"/>
      <c r="BX146" s="354"/>
      <c r="BY146" s="2"/>
      <c r="BZ146" s="2"/>
      <c r="CA146" s="2"/>
      <c r="CB146" s="2"/>
    </row>
    <row r="147" spans="1:80" s="1" customFormat="1" ht="4.5" customHeight="1">
      <c r="A147" s="2"/>
      <c r="B147" s="2"/>
      <c r="C147" s="115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71"/>
      <c r="AM147" s="371"/>
      <c r="AN147" s="371"/>
      <c r="AO147" s="371"/>
      <c r="AP147" s="371"/>
      <c r="AQ147" s="371"/>
      <c r="AR147" s="371"/>
      <c r="AS147" s="371"/>
      <c r="AT147" s="371"/>
      <c r="AU147" s="371"/>
      <c r="AV147" s="374"/>
      <c r="AW147" s="374"/>
      <c r="AX147" s="374"/>
      <c r="AY147" s="374"/>
      <c r="AZ147" s="374"/>
      <c r="BA147" s="374"/>
      <c r="BB147" s="374"/>
      <c r="BC147" s="374"/>
      <c r="BD147" s="374"/>
      <c r="BE147" s="374"/>
      <c r="BF147" s="374"/>
      <c r="BG147" s="374"/>
      <c r="BH147" s="374"/>
      <c r="BI147" s="374"/>
      <c r="BJ147" s="374"/>
      <c r="BK147" s="374"/>
      <c r="BL147" s="374"/>
      <c r="BM147" s="374"/>
      <c r="BN147" s="374"/>
      <c r="BO147" s="374"/>
      <c r="BP147" s="374"/>
      <c r="BQ147" s="374"/>
      <c r="BR147" s="374"/>
      <c r="BS147" s="374"/>
      <c r="BT147" s="374"/>
      <c r="BU147" s="374"/>
      <c r="BV147" s="374"/>
      <c r="BW147" s="374"/>
      <c r="BX147" s="354"/>
      <c r="BY147" s="2"/>
      <c r="BZ147" s="2"/>
      <c r="CA147" s="2"/>
      <c r="CB147" s="2"/>
    </row>
    <row r="148" spans="1:80" s="1" customFormat="1" ht="4.5" customHeight="1">
      <c r="A148" s="2"/>
      <c r="B148" s="2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4"/>
      <c r="BY148" s="2"/>
      <c r="BZ148" s="2"/>
      <c r="CA148" s="2"/>
      <c r="CB148" s="2"/>
    </row>
    <row r="149" spans="1:80" s="1" customFormat="1" ht="1.5" customHeight="1">
      <c r="A149" s="2"/>
      <c r="B149" s="2"/>
      <c r="C149" s="115"/>
      <c r="D149" s="13"/>
      <c r="E149" s="13"/>
      <c r="F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354"/>
      <c r="BY149" s="2"/>
      <c r="BZ149" s="2"/>
      <c r="CA149" s="2"/>
      <c r="CB149" s="2"/>
    </row>
    <row r="150" spans="1:80" s="1" customFormat="1" ht="4.5" customHeight="1">
      <c r="A150" s="2"/>
      <c r="B150" s="2"/>
      <c r="C150" s="115"/>
      <c r="D150" s="103" t="s">
        <v>39</v>
      </c>
      <c r="E150" s="103"/>
      <c r="F150" s="13"/>
      <c r="G150" s="103" t="s">
        <v>116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366"/>
      <c r="AL150" s="366"/>
      <c r="AM150" s="366"/>
      <c r="AN150" s="366"/>
      <c r="AO150" s="366"/>
      <c r="AP150" s="366"/>
      <c r="AQ150" s="366"/>
      <c r="AR150" s="366"/>
      <c r="AS150" s="366"/>
      <c r="AT150" s="366"/>
      <c r="AU150" s="366"/>
      <c r="AV150" s="366"/>
      <c r="AW150" s="366"/>
      <c r="AX150" s="366"/>
      <c r="AY150" s="366"/>
      <c r="AZ150" s="366"/>
      <c r="BA150" s="366"/>
      <c r="BB150" s="366"/>
      <c r="BC150" s="366"/>
      <c r="BD150" s="366"/>
      <c r="BE150" s="366"/>
      <c r="BF150" s="366"/>
      <c r="BG150" s="366"/>
      <c r="BH150" s="366"/>
      <c r="BI150" s="366"/>
      <c r="BJ150" s="366"/>
      <c r="BK150" s="366"/>
      <c r="BL150" s="366"/>
      <c r="BM150" s="366"/>
      <c r="BN150" s="366"/>
      <c r="BO150" s="366"/>
      <c r="BP150" s="366"/>
      <c r="BQ150" s="366"/>
      <c r="BR150" s="366"/>
      <c r="BS150" s="366"/>
      <c r="BT150" s="366"/>
      <c r="BU150" s="366"/>
      <c r="BV150" s="366"/>
      <c r="BW150" s="366"/>
      <c r="BX150" s="354"/>
      <c r="BY150" s="2"/>
      <c r="BZ150" s="2"/>
      <c r="CA150" s="2"/>
      <c r="CB150" s="2"/>
    </row>
    <row r="151" spans="1:80" s="1" customFormat="1" ht="4.5" customHeight="1">
      <c r="A151" s="2"/>
      <c r="B151" s="2"/>
      <c r="C151" s="115"/>
      <c r="D151" s="103"/>
      <c r="E151" s="103"/>
      <c r="F151" s="1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366"/>
      <c r="AL151" s="366"/>
      <c r="AM151" s="366"/>
      <c r="AN151" s="366"/>
      <c r="AO151" s="366"/>
      <c r="AP151" s="366"/>
      <c r="AQ151" s="366"/>
      <c r="AR151" s="366"/>
      <c r="AS151" s="366"/>
      <c r="AT151" s="366"/>
      <c r="AU151" s="366"/>
      <c r="AV151" s="366"/>
      <c r="AW151" s="366"/>
      <c r="AX151" s="366"/>
      <c r="AY151" s="366"/>
      <c r="AZ151" s="366"/>
      <c r="BA151" s="366"/>
      <c r="BB151" s="366"/>
      <c r="BC151" s="366"/>
      <c r="BD151" s="366"/>
      <c r="BE151" s="366"/>
      <c r="BF151" s="366"/>
      <c r="BG151" s="366"/>
      <c r="BH151" s="366"/>
      <c r="BI151" s="366"/>
      <c r="BJ151" s="366"/>
      <c r="BK151" s="366"/>
      <c r="BL151" s="366"/>
      <c r="BM151" s="366"/>
      <c r="BN151" s="366"/>
      <c r="BO151" s="366"/>
      <c r="BP151" s="366"/>
      <c r="BQ151" s="366"/>
      <c r="BR151" s="366"/>
      <c r="BS151" s="366"/>
      <c r="BT151" s="366"/>
      <c r="BU151" s="366"/>
      <c r="BV151" s="366"/>
      <c r="BW151" s="366"/>
      <c r="BX151" s="354"/>
      <c r="BY151" s="2"/>
      <c r="BZ151" s="2"/>
      <c r="CA151" s="2"/>
      <c r="CB151" s="2"/>
    </row>
    <row r="152" spans="1:80" s="1" customFormat="1" ht="4.5" customHeight="1">
      <c r="A152" s="2"/>
      <c r="B152" s="2"/>
      <c r="C152" s="18"/>
      <c r="D152" s="103"/>
      <c r="E152" s="103"/>
      <c r="F152" s="1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367"/>
      <c r="AL152" s="367"/>
      <c r="AM152" s="367"/>
      <c r="AN152" s="367"/>
      <c r="AO152" s="367"/>
      <c r="AP152" s="367"/>
      <c r="AQ152" s="367"/>
      <c r="AR152" s="367"/>
      <c r="AS152" s="367"/>
      <c r="AT152" s="367"/>
      <c r="AU152" s="367"/>
      <c r="AV152" s="367"/>
      <c r="AW152" s="367"/>
      <c r="AX152" s="367"/>
      <c r="AY152" s="367"/>
      <c r="AZ152" s="367"/>
      <c r="BA152" s="367"/>
      <c r="BB152" s="367"/>
      <c r="BC152" s="367"/>
      <c r="BD152" s="367"/>
      <c r="BE152" s="367"/>
      <c r="BF152" s="367"/>
      <c r="BG152" s="367"/>
      <c r="BH152" s="367"/>
      <c r="BI152" s="367"/>
      <c r="BJ152" s="367"/>
      <c r="BK152" s="367"/>
      <c r="BL152" s="367"/>
      <c r="BM152" s="367"/>
      <c r="BN152" s="367"/>
      <c r="BO152" s="367"/>
      <c r="BP152" s="367"/>
      <c r="BQ152" s="367"/>
      <c r="BR152" s="367"/>
      <c r="BS152" s="367"/>
      <c r="BT152" s="367"/>
      <c r="BU152" s="367"/>
      <c r="BV152" s="367"/>
      <c r="BW152" s="367"/>
      <c r="BX152" s="14"/>
      <c r="BY152" s="2"/>
      <c r="BZ152" s="2"/>
      <c r="CA152" s="2"/>
      <c r="CB152" s="2"/>
    </row>
    <row r="153" spans="1:80" s="1" customFormat="1" ht="2.25" customHeight="1">
      <c r="A153" s="2"/>
      <c r="B153" s="2"/>
      <c r="C153" s="359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1"/>
      <c r="BY153" s="2"/>
      <c r="BZ153" s="2"/>
      <c r="CA153" s="2"/>
      <c r="CB153" s="2"/>
    </row>
    <row r="154" spans="1:80" s="1" customFormat="1" ht="6.75" customHeight="1">
      <c r="A154" s="2"/>
      <c r="B154" s="2"/>
      <c r="C154" s="362"/>
      <c r="D154" s="362"/>
      <c r="E154" s="362"/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  <c r="BQ154" s="362"/>
      <c r="BR154" s="362"/>
      <c r="BS154" s="362"/>
      <c r="BT154" s="362"/>
      <c r="BU154" s="362"/>
      <c r="BV154" s="362"/>
      <c r="BW154" s="362"/>
      <c r="BX154" s="362"/>
      <c r="BY154" s="2"/>
      <c r="BZ154" s="2"/>
      <c r="CA154" s="2"/>
      <c r="CB154" s="2"/>
    </row>
    <row r="155" spans="1:80" s="1" customFormat="1" ht="7.5" customHeight="1">
      <c r="A155" s="2"/>
      <c r="B155" s="2"/>
      <c r="C155" s="312"/>
      <c r="D155" s="156" t="s">
        <v>67</v>
      </c>
      <c r="E155" s="327"/>
      <c r="F155" s="327"/>
      <c r="G155" s="156" t="s">
        <v>125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364"/>
      <c r="BY155" s="2"/>
      <c r="BZ155" s="2"/>
      <c r="CA155" s="2"/>
      <c r="CB155" s="2"/>
    </row>
    <row r="156" spans="1:80" s="1" customFormat="1" ht="3" customHeight="1">
      <c r="A156" s="2"/>
      <c r="B156" s="2"/>
      <c r="C156" s="329"/>
      <c r="D156" s="363"/>
      <c r="E156" s="363"/>
      <c r="F156" s="363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315"/>
      <c r="BY156" s="2"/>
      <c r="BZ156" s="2"/>
      <c r="CA156" s="2"/>
      <c r="CB156" s="2"/>
    </row>
    <row r="157" spans="1:80" s="1" customFormat="1" ht="1.5" customHeight="1">
      <c r="A157" s="2"/>
      <c r="B157" s="2"/>
      <c r="C157" s="115"/>
      <c r="D157" s="363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354"/>
      <c r="BY157" s="2"/>
      <c r="BZ157" s="2"/>
      <c r="CA157" s="2"/>
      <c r="CB157" s="2"/>
    </row>
    <row r="158" spans="1:80" s="1" customFormat="1" ht="2.25" customHeight="1">
      <c r="A158" s="2"/>
      <c r="B158" s="2"/>
      <c r="C158" s="329"/>
      <c r="D158" s="363"/>
      <c r="E158" s="365"/>
      <c r="F158" s="363"/>
      <c r="G158" s="116"/>
      <c r="H158" s="103"/>
      <c r="I158" s="103"/>
      <c r="J158" s="357" t="s">
        <v>177</v>
      </c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8"/>
      <c r="BY158" s="2"/>
      <c r="BZ158" s="2"/>
      <c r="CA158" s="2"/>
      <c r="CB158" s="2"/>
    </row>
    <row r="159" spans="1:80" s="1" customFormat="1" ht="1.5" customHeight="1">
      <c r="A159" s="2"/>
      <c r="B159" s="2"/>
      <c r="C159" s="329"/>
      <c r="D159" s="363"/>
      <c r="E159" s="363"/>
      <c r="F159" s="363"/>
      <c r="G159" s="116"/>
      <c r="H159" s="103"/>
      <c r="I159" s="103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8"/>
      <c r="BY159" s="2"/>
      <c r="BZ159" s="2"/>
      <c r="CA159" s="2"/>
      <c r="CB159" s="2"/>
    </row>
    <row r="160" spans="1:80" s="1" customFormat="1" ht="4.5" customHeight="1">
      <c r="A160" s="2"/>
      <c r="B160" s="2"/>
      <c r="C160" s="329"/>
      <c r="D160" s="363"/>
      <c r="E160" s="363"/>
      <c r="F160" s="363"/>
      <c r="G160" s="116"/>
      <c r="H160" s="103"/>
      <c r="I160" s="103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8"/>
      <c r="BY160" s="2"/>
      <c r="BZ160" s="2"/>
      <c r="CA160" s="2"/>
      <c r="CB160" s="2"/>
    </row>
    <row r="161" spans="1:80" s="1" customFormat="1" ht="1.5" customHeight="1">
      <c r="A161" s="2"/>
      <c r="B161" s="2"/>
      <c r="C161" s="329"/>
      <c r="D161" s="363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354"/>
      <c r="BY161" s="2"/>
      <c r="BZ161" s="2"/>
      <c r="CA161" s="2"/>
      <c r="CB161" s="2"/>
    </row>
    <row r="162" spans="1:80" s="1" customFormat="1" ht="2.25" customHeight="1">
      <c r="A162" s="2"/>
      <c r="B162" s="2"/>
      <c r="C162" s="329"/>
      <c r="D162" s="363"/>
      <c r="E162" s="345"/>
      <c r="F162" s="346"/>
      <c r="G162" s="115"/>
      <c r="H162" s="103" t="s">
        <v>127</v>
      </c>
      <c r="I162" s="103"/>
      <c r="J162" s="104" t="s">
        <v>128</v>
      </c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351"/>
      <c r="BY162" s="2"/>
      <c r="BZ162" s="2"/>
      <c r="CA162" s="2"/>
      <c r="CB162" s="2"/>
    </row>
    <row r="163" spans="1:80" s="1" customFormat="1" ht="4.5" customHeight="1">
      <c r="A163" s="2"/>
      <c r="B163" s="2"/>
      <c r="C163" s="329"/>
      <c r="D163" s="363"/>
      <c r="E163" s="347"/>
      <c r="F163" s="348"/>
      <c r="G163" s="115"/>
      <c r="H163" s="103"/>
      <c r="I163" s="103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351"/>
      <c r="BY163" s="2"/>
      <c r="BZ163" s="2"/>
      <c r="CA163" s="2"/>
      <c r="CB163" s="2"/>
    </row>
    <row r="164" spans="1:80" s="1" customFormat="1" ht="4.5" customHeight="1">
      <c r="A164" s="2"/>
      <c r="B164" s="2"/>
      <c r="C164" s="329"/>
      <c r="D164" s="363"/>
      <c r="E164" s="349"/>
      <c r="F164" s="350"/>
      <c r="G164" s="115"/>
      <c r="H164" s="103"/>
      <c r="I164" s="103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351"/>
      <c r="BY164" s="2"/>
      <c r="BZ164" s="2"/>
      <c r="CA164" s="2"/>
      <c r="CB164" s="2"/>
    </row>
    <row r="165" spans="1:80" s="1" customFormat="1" ht="1.5" customHeight="1">
      <c r="A165" s="2"/>
      <c r="B165" s="2"/>
      <c r="C165" s="329"/>
      <c r="D165" s="363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354"/>
      <c r="BY165" s="2"/>
      <c r="BZ165" s="2"/>
      <c r="CA165" s="2"/>
      <c r="CB165" s="2"/>
    </row>
    <row r="166" spans="1:80" s="1" customFormat="1" ht="4.5" customHeight="1">
      <c r="A166" s="2"/>
      <c r="B166" s="2"/>
      <c r="C166" s="329"/>
      <c r="D166" s="363"/>
      <c r="E166" s="345"/>
      <c r="F166" s="346"/>
      <c r="G166" s="115"/>
      <c r="H166" s="103" t="s">
        <v>129</v>
      </c>
      <c r="I166" s="103"/>
      <c r="J166" s="355" t="s">
        <v>130</v>
      </c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  <c r="AA166" s="355"/>
      <c r="AB166" s="355"/>
      <c r="AC166" s="355"/>
      <c r="AD166" s="355"/>
      <c r="AE166" s="355"/>
      <c r="AF166" s="355"/>
      <c r="AG166" s="355"/>
      <c r="AH166" s="355"/>
      <c r="AI166" s="355"/>
      <c r="AJ166" s="355"/>
      <c r="AK166" s="355"/>
      <c r="AL166" s="355"/>
      <c r="AM166" s="355"/>
      <c r="AN166" s="355"/>
      <c r="AO166" s="355"/>
      <c r="AP166" s="355"/>
      <c r="AQ166" s="355"/>
      <c r="AR166" s="355"/>
      <c r="AS166" s="355"/>
      <c r="AT166" s="355"/>
      <c r="AU166" s="355"/>
      <c r="AV166" s="355"/>
      <c r="AW166" s="355"/>
      <c r="AX166" s="355"/>
      <c r="AY166" s="355"/>
      <c r="AZ166" s="355"/>
      <c r="BA166" s="355"/>
      <c r="BB166" s="355"/>
      <c r="BC166" s="355"/>
      <c r="BD166" s="355"/>
      <c r="BE166" s="355"/>
      <c r="BF166" s="355"/>
      <c r="BG166" s="355"/>
      <c r="BH166" s="355"/>
      <c r="BI166" s="355"/>
      <c r="BJ166" s="355"/>
      <c r="BK166" s="355"/>
      <c r="BL166" s="355"/>
      <c r="BM166" s="355"/>
      <c r="BN166" s="355"/>
      <c r="BO166" s="355"/>
      <c r="BP166" s="355"/>
      <c r="BQ166" s="355"/>
      <c r="BR166" s="355"/>
      <c r="BS166" s="355"/>
      <c r="BT166" s="355"/>
      <c r="BU166" s="355"/>
      <c r="BV166" s="355"/>
      <c r="BW166" s="355"/>
      <c r="BX166" s="356"/>
      <c r="BY166" s="2"/>
      <c r="BZ166" s="2"/>
      <c r="CA166" s="2"/>
      <c r="CB166" s="2"/>
    </row>
    <row r="167" spans="1:80" s="1" customFormat="1" ht="4.5" customHeight="1">
      <c r="A167" s="2"/>
      <c r="B167" s="2"/>
      <c r="C167" s="329"/>
      <c r="D167" s="363"/>
      <c r="E167" s="347"/>
      <c r="F167" s="348"/>
      <c r="G167" s="115"/>
      <c r="H167" s="103"/>
      <c r="I167" s="103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  <c r="AB167" s="355"/>
      <c r="AC167" s="355"/>
      <c r="AD167" s="355"/>
      <c r="AE167" s="355"/>
      <c r="AF167" s="355"/>
      <c r="AG167" s="355"/>
      <c r="AH167" s="355"/>
      <c r="AI167" s="355"/>
      <c r="AJ167" s="355"/>
      <c r="AK167" s="355"/>
      <c r="AL167" s="355"/>
      <c r="AM167" s="355"/>
      <c r="AN167" s="355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355"/>
      <c r="AY167" s="355"/>
      <c r="AZ167" s="355"/>
      <c r="BA167" s="355"/>
      <c r="BB167" s="355"/>
      <c r="BC167" s="355"/>
      <c r="BD167" s="355"/>
      <c r="BE167" s="355"/>
      <c r="BF167" s="355"/>
      <c r="BG167" s="355"/>
      <c r="BH167" s="355"/>
      <c r="BI167" s="355"/>
      <c r="BJ167" s="355"/>
      <c r="BK167" s="355"/>
      <c r="BL167" s="355"/>
      <c r="BM167" s="355"/>
      <c r="BN167" s="355"/>
      <c r="BO167" s="355"/>
      <c r="BP167" s="355"/>
      <c r="BQ167" s="355"/>
      <c r="BR167" s="355"/>
      <c r="BS167" s="355"/>
      <c r="BT167" s="355"/>
      <c r="BU167" s="355"/>
      <c r="BV167" s="355"/>
      <c r="BW167" s="355"/>
      <c r="BX167" s="356"/>
      <c r="BY167" s="2"/>
      <c r="BZ167" s="2"/>
      <c r="CA167" s="2"/>
      <c r="CB167" s="2"/>
    </row>
    <row r="168" spans="1:80" s="1" customFormat="1" ht="2.25" customHeight="1">
      <c r="A168" s="2"/>
      <c r="B168" s="2"/>
      <c r="C168" s="329"/>
      <c r="D168" s="363"/>
      <c r="E168" s="349"/>
      <c r="F168" s="350"/>
      <c r="G168" s="115"/>
      <c r="H168" s="103"/>
      <c r="I168" s="103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  <c r="AA168" s="355"/>
      <c r="AB168" s="355"/>
      <c r="AC168" s="355"/>
      <c r="AD168" s="355"/>
      <c r="AE168" s="355"/>
      <c r="AF168" s="355"/>
      <c r="AG168" s="355"/>
      <c r="AH168" s="355"/>
      <c r="AI168" s="355"/>
      <c r="AJ168" s="355"/>
      <c r="AK168" s="355"/>
      <c r="AL168" s="355"/>
      <c r="AM168" s="355"/>
      <c r="AN168" s="355"/>
      <c r="AO168" s="355"/>
      <c r="AP168" s="355"/>
      <c r="AQ168" s="355"/>
      <c r="AR168" s="355"/>
      <c r="AS168" s="355"/>
      <c r="AT168" s="355"/>
      <c r="AU168" s="355"/>
      <c r="AV168" s="355"/>
      <c r="AW168" s="355"/>
      <c r="AX168" s="355"/>
      <c r="AY168" s="355"/>
      <c r="AZ168" s="355"/>
      <c r="BA168" s="355"/>
      <c r="BB168" s="355"/>
      <c r="BC168" s="355"/>
      <c r="BD168" s="355"/>
      <c r="BE168" s="355"/>
      <c r="BF168" s="355"/>
      <c r="BG168" s="355"/>
      <c r="BH168" s="355"/>
      <c r="BI168" s="355"/>
      <c r="BJ168" s="355"/>
      <c r="BK168" s="355"/>
      <c r="BL168" s="355"/>
      <c r="BM168" s="355"/>
      <c r="BN168" s="355"/>
      <c r="BO168" s="355"/>
      <c r="BP168" s="355"/>
      <c r="BQ168" s="355"/>
      <c r="BR168" s="355"/>
      <c r="BS168" s="355"/>
      <c r="BT168" s="355"/>
      <c r="BU168" s="355"/>
      <c r="BV168" s="355"/>
      <c r="BW168" s="355"/>
      <c r="BX168" s="356"/>
      <c r="BY168" s="2"/>
      <c r="BZ168" s="2"/>
      <c r="CA168" s="2"/>
      <c r="CB168" s="2"/>
    </row>
    <row r="169" spans="1:80" s="1" customFormat="1" ht="1.5" customHeight="1">
      <c r="A169" s="2"/>
      <c r="B169" s="2"/>
      <c r="C169" s="329"/>
      <c r="D169" s="363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354"/>
      <c r="BY169" s="2"/>
      <c r="BZ169" s="2"/>
      <c r="CA169" s="2"/>
      <c r="CB169" s="2"/>
    </row>
    <row r="170" spans="1:80" s="1" customFormat="1" ht="4.5" customHeight="1">
      <c r="A170" s="2"/>
      <c r="B170" s="2"/>
      <c r="C170" s="329"/>
      <c r="D170" s="363"/>
      <c r="E170" s="345"/>
      <c r="F170" s="346"/>
      <c r="G170" s="115"/>
      <c r="H170" s="103" t="s">
        <v>131</v>
      </c>
      <c r="I170" s="103"/>
      <c r="J170" s="104" t="s">
        <v>171</v>
      </c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351"/>
      <c r="BY170" s="2"/>
      <c r="BZ170" s="2"/>
      <c r="CA170" s="2"/>
      <c r="CB170" s="2"/>
    </row>
    <row r="171" spans="1:80" s="1" customFormat="1" ht="4.5" customHeight="1">
      <c r="A171" s="2"/>
      <c r="B171" s="2"/>
      <c r="C171" s="329"/>
      <c r="D171" s="363"/>
      <c r="E171" s="347"/>
      <c r="F171" s="348"/>
      <c r="G171" s="115"/>
      <c r="H171" s="103"/>
      <c r="I171" s="103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351"/>
      <c r="BY171" s="2"/>
      <c r="BZ171" s="2"/>
      <c r="CA171" s="2"/>
      <c r="CB171" s="2"/>
    </row>
    <row r="172" spans="1:80" s="1" customFormat="1" ht="2.25" customHeight="1">
      <c r="A172" s="2"/>
      <c r="B172" s="2"/>
      <c r="C172" s="329"/>
      <c r="D172" s="363"/>
      <c r="E172" s="349"/>
      <c r="F172" s="350"/>
      <c r="G172" s="115"/>
      <c r="H172" s="103"/>
      <c r="I172" s="103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351"/>
      <c r="BY172" s="2"/>
      <c r="BZ172" s="2"/>
      <c r="CA172" s="2"/>
      <c r="CB172" s="2"/>
    </row>
    <row r="173" spans="1:80" s="1" customFormat="1" ht="2.25" customHeight="1">
      <c r="A173" s="2"/>
      <c r="B173" s="2"/>
      <c r="C173" s="69"/>
      <c r="D173" s="11"/>
      <c r="E173" s="11"/>
      <c r="F173" s="11"/>
      <c r="G173" s="5"/>
      <c r="H173" s="19"/>
      <c r="I173" s="19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87"/>
      <c r="BY173" s="2"/>
      <c r="BZ173" s="2"/>
      <c r="CA173" s="2"/>
      <c r="CB173" s="2"/>
    </row>
    <row r="174" spans="3:80" ht="12" customHeight="1">
      <c r="C174" s="28"/>
      <c r="D174" s="22"/>
      <c r="E174" s="352"/>
      <c r="F174" s="353"/>
      <c r="G174" s="22"/>
      <c r="H174" s="103" t="s">
        <v>154</v>
      </c>
      <c r="I174" s="103"/>
      <c r="J174" s="104" t="s">
        <v>155</v>
      </c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351"/>
      <c r="CA174" s="2"/>
      <c r="CB174" s="2"/>
    </row>
    <row r="175" spans="3:80" ht="9" customHeight="1">
      <c r="C175" s="74"/>
      <c r="D175" s="75"/>
      <c r="E175" s="73"/>
      <c r="F175" s="73"/>
      <c r="G175" s="75"/>
      <c r="H175" s="67"/>
      <c r="I175" s="67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9"/>
      <c r="CA175" s="2"/>
      <c r="CB175" s="2"/>
    </row>
    <row r="176" spans="1:80" s="3" customFormat="1" ht="4.5" customHeight="1">
      <c r="A176" s="2"/>
      <c r="B176" s="2"/>
      <c r="C176" s="312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  <c r="Y176" s="313"/>
      <c r="Z176" s="313"/>
      <c r="AA176" s="313"/>
      <c r="AB176" s="313"/>
      <c r="AC176" s="313"/>
      <c r="AD176" s="313"/>
      <c r="AE176" s="313"/>
      <c r="AF176" s="313"/>
      <c r="AG176" s="313"/>
      <c r="AH176" s="313"/>
      <c r="AI176" s="313"/>
      <c r="AJ176" s="313"/>
      <c r="AK176" s="313"/>
      <c r="AL176" s="313"/>
      <c r="AM176" s="313"/>
      <c r="AN176" s="313"/>
      <c r="AO176" s="313"/>
      <c r="AP176" s="313"/>
      <c r="AQ176" s="313"/>
      <c r="AR176" s="313"/>
      <c r="AS176" s="313"/>
      <c r="AT176" s="313"/>
      <c r="AU176" s="313"/>
      <c r="AV176" s="313"/>
      <c r="AW176" s="313"/>
      <c r="AX176" s="313"/>
      <c r="AY176" s="313"/>
      <c r="AZ176" s="313"/>
      <c r="BA176" s="313"/>
      <c r="BB176" s="313"/>
      <c r="BC176" s="313"/>
      <c r="BD176" s="313"/>
      <c r="BE176" s="313"/>
      <c r="BF176" s="313"/>
      <c r="BG176" s="313"/>
      <c r="BH176" s="313"/>
      <c r="BI176" s="313"/>
      <c r="BJ176" s="313"/>
      <c r="BK176" s="313"/>
      <c r="BL176" s="313"/>
      <c r="BM176" s="313"/>
      <c r="BN176" s="313"/>
      <c r="BO176" s="313"/>
      <c r="BP176" s="313"/>
      <c r="BQ176" s="313"/>
      <c r="BR176" s="313"/>
      <c r="BS176" s="313"/>
      <c r="BT176" s="313"/>
      <c r="BU176" s="313"/>
      <c r="BV176" s="313"/>
      <c r="BW176" s="313"/>
      <c r="BX176" s="314"/>
      <c r="BY176" s="2"/>
      <c r="BZ176" s="2"/>
      <c r="CA176" s="2"/>
      <c r="CB176" s="2"/>
    </row>
    <row r="177" spans="1:80" s="3" customFormat="1" ht="9" customHeight="1">
      <c r="A177" s="2"/>
      <c r="B177" s="2"/>
      <c r="C177" s="115"/>
      <c r="D177" s="157" t="s">
        <v>70</v>
      </c>
      <c r="E177" s="157"/>
      <c r="F177" s="157"/>
      <c r="G177" s="157" t="s">
        <v>71</v>
      </c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315"/>
      <c r="BY177" s="2"/>
      <c r="BZ177" s="2"/>
      <c r="CA177" s="2"/>
      <c r="CB177" s="2"/>
    </row>
    <row r="178" spans="1:80" s="3" customFormat="1" ht="4.5" customHeight="1">
      <c r="A178" s="2"/>
      <c r="B178" s="2"/>
      <c r="C178" s="213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315"/>
      <c r="BY178" s="2"/>
      <c r="BZ178" s="2"/>
      <c r="CA178" s="2"/>
      <c r="CB178" s="2"/>
    </row>
    <row r="179" spans="1:80" s="3" customFormat="1" ht="4.5" customHeight="1">
      <c r="A179" s="2"/>
      <c r="B179" s="2"/>
      <c r="C179" s="213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316"/>
      <c r="BY179" s="2"/>
      <c r="BZ179" s="2"/>
      <c r="CA179" s="2"/>
      <c r="CB179" s="2"/>
    </row>
    <row r="180" spans="1:80" s="3" customFormat="1" ht="4.5" customHeight="1">
      <c r="A180" s="2"/>
      <c r="B180" s="2"/>
      <c r="C180" s="213"/>
      <c r="D180" s="317" t="s">
        <v>72</v>
      </c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  <c r="AA180" s="318"/>
      <c r="AB180" s="318"/>
      <c r="AC180" s="318"/>
      <c r="AD180" s="318"/>
      <c r="AE180" s="318"/>
      <c r="AF180" s="318"/>
      <c r="AG180" s="318"/>
      <c r="AH180" s="318"/>
      <c r="AI180" s="318"/>
      <c r="AJ180" s="318"/>
      <c r="AK180" s="318"/>
      <c r="AL180" s="318"/>
      <c r="AM180" s="318"/>
      <c r="AN180" s="318"/>
      <c r="AO180" s="318"/>
      <c r="AP180" s="318"/>
      <c r="AQ180" s="318"/>
      <c r="AR180" s="318"/>
      <c r="AS180" s="318"/>
      <c r="AT180" s="318"/>
      <c r="AU180" s="318"/>
      <c r="AV180" s="318"/>
      <c r="AW180" s="318"/>
      <c r="AX180" s="318"/>
      <c r="AY180" s="318"/>
      <c r="AZ180" s="318"/>
      <c r="BA180" s="318"/>
      <c r="BB180" s="318"/>
      <c r="BC180" s="318"/>
      <c r="BD180" s="318"/>
      <c r="BE180" s="318"/>
      <c r="BF180" s="318"/>
      <c r="BG180" s="318"/>
      <c r="BH180" s="319"/>
      <c r="BI180" s="326" t="s">
        <v>73</v>
      </c>
      <c r="BJ180" s="327"/>
      <c r="BK180" s="327"/>
      <c r="BL180" s="327"/>
      <c r="BM180" s="327"/>
      <c r="BN180" s="327"/>
      <c r="BO180" s="327"/>
      <c r="BP180" s="327"/>
      <c r="BQ180" s="327"/>
      <c r="BR180" s="327"/>
      <c r="BS180" s="327"/>
      <c r="BT180" s="327"/>
      <c r="BU180" s="327"/>
      <c r="BV180" s="327"/>
      <c r="BW180" s="328"/>
      <c r="BX180" s="14"/>
      <c r="BY180" s="22"/>
      <c r="BZ180" s="22"/>
      <c r="CA180" s="2"/>
      <c r="CB180" s="2"/>
    </row>
    <row r="181" spans="1:80" s="3" customFormat="1" ht="4.5" customHeight="1">
      <c r="A181" s="2"/>
      <c r="B181" s="2"/>
      <c r="C181" s="213"/>
      <c r="D181" s="320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  <c r="Z181" s="321"/>
      <c r="AA181" s="321"/>
      <c r="AB181" s="321"/>
      <c r="AC181" s="321"/>
      <c r="AD181" s="321"/>
      <c r="AE181" s="321"/>
      <c r="AF181" s="321"/>
      <c r="AG181" s="321"/>
      <c r="AH181" s="321"/>
      <c r="AI181" s="321"/>
      <c r="AJ181" s="321"/>
      <c r="AK181" s="321"/>
      <c r="AL181" s="321"/>
      <c r="AM181" s="321"/>
      <c r="AN181" s="321"/>
      <c r="AO181" s="321"/>
      <c r="AP181" s="321"/>
      <c r="AQ181" s="321"/>
      <c r="AR181" s="321"/>
      <c r="AS181" s="321"/>
      <c r="AT181" s="321"/>
      <c r="AU181" s="321"/>
      <c r="AV181" s="321"/>
      <c r="AW181" s="321"/>
      <c r="AX181" s="321"/>
      <c r="AY181" s="321"/>
      <c r="AZ181" s="321"/>
      <c r="BA181" s="321"/>
      <c r="BB181" s="321"/>
      <c r="BC181" s="321"/>
      <c r="BD181" s="321"/>
      <c r="BE181" s="321"/>
      <c r="BF181" s="321"/>
      <c r="BG181" s="321"/>
      <c r="BH181" s="322"/>
      <c r="BI181" s="329"/>
      <c r="BJ181" s="330"/>
      <c r="BK181" s="330"/>
      <c r="BL181" s="330"/>
      <c r="BM181" s="330"/>
      <c r="BN181" s="330"/>
      <c r="BO181" s="330"/>
      <c r="BP181" s="330"/>
      <c r="BQ181" s="330"/>
      <c r="BR181" s="330"/>
      <c r="BS181" s="330"/>
      <c r="BT181" s="330"/>
      <c r="BU181" s="330"/>
      <c r="BV181" s="330"/>
      <c r="BW181" s="331"/>
      <c r="BX181" s="24"/>
      <c r="BY181" s="22"/>
      <c r="BZ181" s="22"/>
      <c r="CA181" s="2"/>
      <c r="CB181" s="2"/>
    </row>
    <row r="182" spans="1:80" s="3" customFormat="1" ht="4.5" customHeight="1">
      <c r="A182" s="2"/>
      <c r="B182" s="2"/>
      <c r="C182" s="213"/>
      <c r="D182" s="320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  <c r="Z182" s="321"/>
      <c r="AA182" s="321"/>
      <c r="AB182" s="321"/>
      <c r="AC182" s="321"/>
      <c r="AD182" s="321"/>
      <c r="AE182" s="321"/>
      <c r="AF182" s="321"/>
      <c r="AG182" s="321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1"/>
      <c r="BG182" s="321"/>
      <c r="BH182" s="322"/>
      <c r="BI182" s="329"/>
      <c r="BJ182" s="330"/>
      <c r="BK182" s="330"/>
      <c r="BL182" s="330"/>
      <c r="BM182" s="330"/>
      <c r="BN182" s="330"/>
      <c r="BO182" s="330"/>
      <c r="BP182" s="330"/>
      <c r="BQ182" s="330"/>
      <c r="BR182" s="330"/>
      <c r="BS182" s="330"/>
      <c r="BT182" s="330"/>
      <c r="BU182" s="330"/>
      <c r="BV182" s="330"/>
      <c r="BW182" s="331"/>
      <c r="BX182" s="24"/>
      <c r="BY182" s="22"/>
      <c r="BZ182" s="22"/>
      <c r="CA182" s="2"/>
      <c r="CB182" s="2"/>
    </row>
    <row r="183" spans="1:80" s="3" customFormat="1" ht="4.5" customHeight="1" thickBot="1">
      <c r="A183" s="2"/>
      <c r="B183" s="2"/>
      <c r="C183" s="213"/>
      <c r="D183" s="323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324"/>
      <c r="AY183" s="324"/>
      <c r="AZ183" s="324"/>
      <c r="BA183" s="324"/>
      <c r="BB183" s="324"/>
      <c r="BC183" s="324"/>
      <c r="BD183" s="324"/>
      <c r="BE183" s="324"/>
      <c r="BF183" s="324"/>
      <c r="BG183" s="324"/>
      <c r="BH183" s="325"/>
      <c r="BI183" s="332"/>
      <c r="BJ183" s="333"/>
      <c r="BK183" s="333"/>
      <c r="BL183" s="333"/>
      <c r="BM183" s="333"/>
      <c r="BN183" s="333"/>
      <c r="BO183" s="333"/>
      <c r="BP183" s="333"/>
      <c r="BQ183" s="333"/>
      <c r="BR183" s="333"/>
      <c r="BS183" s="333"/>
      <c r="BT183" s="333"/>
      <c r="BU183" s="333"/>
      <c r="BV183" s="333"/>
      <c r="BW183" s="334"/>
      <c r="BX183" s="24"/>
      <c r="BY183" s="22"/>
      <c r="BZ183" s="22"/>
      <c r="CA183" s="2"/>
      <c r="CB183" s="2"/>
    </row>
    <row r="184" spans="1:80" s="3" customFormat="1" ht="4.5" customHeight="1">
      <c r="A184" s="2"/>
      <c r="B184" s="2"/>
      <c r="C184" s="213"/>
      <c r="D184" s="243" t="s">
        <v>13</v>
      </c>
      <c r="E184" s="212"/>
      <c r="F184" s="335" t="s">
        <v>126</v>
      </c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297"/>
      <c r="AO184" s="297"/>
      <c r="AP184" s="297"/>
      <c r="AQ184" s="297"/>
      <c r="AR184" s="297"/>
      <c r="AS184" s="297"/>
      <c r="AT184" s="297"/>
      <c r="AU184" s="297"/>
      <c r="AV184" s="297"/>
      <c r="AW184" s="297"/>
      <c r="AX184" s="297"/>
      <c r="AY184" s="297"/>
      <c r="AZ184" s="297"/>
      <c r="BA184" s="297"/>
      <c r="BB184" s="297"/>
      <c r="BC184" s="297"/>
      <c r="BD184" s="297"/>
      <c r="BE184" s="297"/>
      <c r="BF184" s="297"/>
      <c r="BG184" s="297"/>
      <c r="BH184" s="298"/>
      <c r="BI184" s="336"/>
      <c r="BJ184" s="337"/>
      <c r="BK184" s="337"/>
      <c r="BL184" s="337"/>
      <c r="BM184" s="337"/>
      <c r="BN184" s="337"/>
      <c r="BO184" s="337"/>
      <c r="BP184" s="337"/>
      <c r="BQ184" s="337"/>
      <c r="BR184" s="337"/>
      <c r="BS184" s="337"/>
      <c r="BT184" s="337"/>
      <c r="BU184" s="337"/>
      <c r="BV184" s="337"/>
      <c r="BW184" s="338"/>
      <c r="BX184" s="24"/>
      <c r="BY184" s="22"/>
      <c r="BZ184" s="22"/>
      <c r="CA184" s="2"/>
      <c r="CB184" s="2"/>
    </row>
    <row r="185" spans="1:80" s="3" customFormat="1" ht="4.5" customHeight="1">
      <c r="A185" s="2"/>
      <c r="B185" s="2"/>
      <c r="C185" s="213"/>
      <c r="D185" s="213"/>
      <c r="E185" s="214"/>
      <c r="F185" s="299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300"/>
      <c r="AY185" s="300"/>
      <c r="AZ185" s="300"/>
      <c r="BA185" s="300"/>
      <c r="BB185" s="300"/>
      <c r="BC185" s="300"/>
      <c r="BD185" s="300"/>
      <c r="BE185" s="300"/>
      <c r="BF185" s="300"/>
      <c r="BG185" s="300"/>
      <c r="BH185" s="301"/>
      <c r="BI185" s="339"/>
      <c r="BJ185" s="340"/>
      <c r="BK185" s="340"/>
      <c r="BL185" s="340"/>
      <c r="BM185" s="340"/>
      <c r="BN185" s="340"/>
      <c r="BO185" s="340"/>
      <c r="BP185" s="340"/>
      <c r="BQ185" s="340"/>
      <c r="BR185" s="340"/>
      <c r="BS185" s="340"/>
      <c r="BT185" s="340"/>
      <c r="BU185" s="340"/>
      <c r="BV185" s="340"/>
      <c r="BW185" s="341"/>
      <c r="BX185" s="24"/>
      <c r="BY185" s="22"/>
      <c r="BZ185" s="22"/>
      <c r="CA185" s="2"/>
      <c r="CB185" s="2"/>
    </row>
    <row r="186" spans="1:80" s="3" customFormat="1" ht="4.5" customHeight="1">
      <c r="A186" s="2"/>
      <c r="B186" s="2"/>
      <c r="C186" s="213"/>
      <c r="D186" s="213"/>
      <c r="E186" s="214"/>
      <c r="F186" s="299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300"/>
      <c r="AY186" s="300"/>
      <c r="AZ186" s="300"/>
      <c r="BA186" s="300"/>
      <c r="BB186" s="300"/>
      <c r="BC186" s="300"/>
      <c r="BD186" s="300"/>
      <c r="BE186" s="300"/>
      <c r="BF186" s="300"/>
      <c r="BG186" s="300"/>
      <c r="BH186" s="301"/>
      <c r="BI186" s="339"/>
      <c r="BJ186" s="340"/>
      <c r="BK186" s="340"/>
      <c r="BL186" s="340"/>
      <c r="BM186" s="340"/>
      <c r="BN186" s="340"/>
      <c r="BO186" s="340"/>
      <c r="BP186" s="340"/>
      <c r="BQ186" s="340"/>
      <c r="BR186" s="340"/>
      <c r="BS186" s="340"/>
      <c r="BT186" s="340"/>
      <c r="BU186" s="340"/>
      <c r="BV186" s="340"/>
      <c r="BW186" s="341"/>
      <c r="BX186" s="24"/>
      <c r="BY186" s="22"/>
      <c r="BZ186" s="22"/>
      <c r="CA186" s="2"/>
      <c r="CB186" s="2"/>
    </row>
    <row r="187" spans="1:80" s="3" customFormat="1" ht="4.5" customHeight="1" thickBot="1">
      <c r="A187" s="2"/>
      <c r="B187" s="2"/>
      <c r="C187" s="213"/>
      <c r="D187" s="215"/>
      <c r="E187" s="216"/>
      <c r="F187" s="302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303"/>
      <c r="AF187" s="303"/>
      <c r="AG187" s="303"/>
      <c r="AH187" s="303"/>
      <c r="AI187" s="303"/>
      <c r="AJ187" s="303"/>
      <c r="AK187" s="303"/>
      <c r="AL187" s="303"/>
      <c r="AM187" s="303"/>
      <c r="AN187" s="303"/>
      <c r="AO187" s="303"/>
      <c r="AP187" s="303"/>
      <c r="AQ187" s="303"/>
      <c r="AR187" s="303"/>
      <c r="AS187" s="303"/>
      <c r="AT187" s="303"/>
      <c r="AU187" s="303"/>
      <c r="AV187" s="303"/>
      <c r="AW187" s="303"/>
      <c r="AX187" s="303"/>
      <c r="AY187" s="303"/>
      <c r="AZ187" s="303"/>
      <c r="BA187" s="303"/>
      <c r="BB187" s="303"/>
      <c r="BC187" s="303"/>
      <c r="BD187" s="303"/>
      <c r="BE187" s="303"/>
      <c r="BF187" s="303"/>
      <c r="BG187" s="303"/>
      <c r="BH187" s="304"/>
      <c r="BI187" s="342"/>
      <c r="BJ187" s="343"/>
      <c r="BK187" s="343"/>
      <c r="BL187" s="343"/>
      <c r="BM187" s="343"/>
      <c r="BN187" s="343"/>
      <c r="BO187" s="343"/>
      <c r="BP187" s="343"/>
      <c r="BQ187" s="343"/>
      <c r="BR187" s="343"/>
      <c r="BS187" s="343"/>
      <c r="BT187" s="343"/>
      <c r="BU187" s="343"/>
      <c r="BV187" s="343"/>
      <c r="BW187" s="344"/>
      <c r="BX187" s="24"/>
      <c r="BY187" s="22"/>
      <c r="BZ187" s="22"/>
      <c r="CA187" s="2"/>
      <c r="CB187" s="2"/>
    </row>
    <row r="188" spans="1:80" s="3" customFormat="1" ht="4.5" customHeight="1">
      <c r="A188" s="2"/>
      <c r="B188" s="2"/>
      <c r="C188" s="213"/>
      <c r="D188" s="211" t="s">
        <v>15</v>
      </c>
      <c r="E188" s="212"/>
      <c r="F188" s="217" t="s">
        <v>156</v>
      </c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8"/>
      <c r="BD188" s="218"/>
      <c r="BE188" s="218"/>
      <c r="BF188" s="218"/>
      <c r="BG188" s="218"/>
      <c r="BH188" s="219"/>
      <c r="BI188" s="309"/>
      <c r="BJ188" s="310"/>
      <c r="BK188" s="310"/>
      <c r="BL188" s="310"/>
      <c r="BM188" s="310"/>
      <c r="BN188" s="310"/>
      <c r="BO188" s="310"/>
      <c r="BP188" s="310"/>
      <c r="BQ188" s="310"/>
      <c r="BR188" s="310"/>
      <c r="BS188" s="310"/>
      <c r="BT188" s="310"/>
      <c r="BU188" s="310"/>
      <c r="BV188" s="310"/>
      <c r="BW188" s="311"/>
      <c r="BX188" s="24"/>
      <c r="BY188" s="22"/>
      <c r="BZ188" s="22"/>
      <c r="CA188" s="2"/>
      <c r="CB188" s="2"/>
    </row>
    <row r="189" spans="1:80" s="3" customFormat="1" ht="4.5" customHeight="1">
      <c r="A189" s="2"/>
      <c r="B189" s="2"/>
      <c r="C189" s="213"/>
      <c r="D189" s="213"/>
      <c r="E189" s="214"/>
      <c r="F189" s="181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3"/>
      <c r="BI189" s="286"/>
      <c r="BJ189" s="287"/>
      <c r="BK189" s="287"/>
      <c r="BL189" s="287"/>
      <c r="BM189" s="287"/>
      <c r="BN189" s="287"/>
      <c r="BO189" s="287"/>
      <c r="BP189" s="287"/>
      <c r="BQ189" s="287"/>
      <c r="BR189" s="287"/>
      <c r="BS189" s="287"/>
      <c r="BT189" s="287"/>
      <c r="BU189" s="287"/>
      <c r="BV189" s="287"/>
      <c r="BW189" s="288"/>
      <c r="BX189" s="24"/>
      <c r="BY189" s="22"/>
      <c r="BZ189" s="22"/>
      <c r="CA189" s="2"/>
      <c r="CB189" s="2"/>
    </row>
    <row r="190" spans="1:80" s="3" customFormat="1" ht="8.25" customHeight="1">
      <c r="A190" s="2"/>
      <c r="B190" s="2"/>
      <c r="C190" s="213"/>
      <c r="D190" s="232"/>
      <c r="E190" s="233"/>
      <c r="F190" s="184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  <c r="AY190" s="185"/>
      <c r="AZ190" s="185"/>
      <c r="BA190" s="185"/>
      <c r="BB190" s="185"/>
      <c r="BC190" s="185"/>
      <c r="BD190" s="185"/>
      <c r="BE190" s="185"/>
      <c r="BF190" s="185"/>
      <c r="BG190" s="185"/>
      <c r="BH190" s="186"/>
      <c r="BI190" s="289"/>
      <c r="BJ190" s="290"/>
      <c r="BK190" s="290"/>
      <c r="BL190" s="290"/>
      <c r="BM190" s="290"/>
      <c r="BN190" s="290"/>
      <c r="BO190" s="290"/>
      <c r="BP190" s="290"/>
      <c r="BQ190" s="290"/>
      <c r="BR190" s="290"/>
      <c r="BS190" s="290"/>
      <c r="BT190" s="290"/>
      <c r="BU190" s="290"/>
      <c r="BV190" s="290"/>
      <c r="BW190" s="291"/>
      <c r="BX190" s="24"/>
      <c r="BY190" s="22"/>
      <c r="BZ190" s="22"/>
      <c r="CA190" s="2"/>
      <c r="CB190" s="2"/>
    </row>
    <row r="191" spans="1:80" s="3" customFormat="1" ht="4.5" customHeight="1">
      <c r="A191" s="2"/>
      <c r="B191" s="2"/>
      <c r="C191" s="213"/>
      <c r="D191" s="136" t="s">
        <v>19</v>
      </c>
      <c r="E191" s="170"/>
      <c r="F191" s="140" t="s">
        <v>141</v>
      </c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2"/>
      <c r="BI191" s="283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5"/>
      <c r="BX191" s="24"/>
      <c r="BY191" s="22"/>
      <c r="BZ191" s="22"/>
      <c r="CA191" s="2"/>
      <c r="CB191" s="2"/>
    </row>
    <row r="192" spans="1:80" s="3" customFormat="1" ht="4.5" customHeight="1">
      <c r="A192" s="2"/>
      <c r="B192" s="2"/>
      <c r="C192" s="213"/>
      <c r="D192" s="171"/>
      <c r="E192" s="172"/>
      <c r="F192" s="95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160"/>
      <c r="BI192" s="286"/>
      <c r="BJ192" s="287"/>
      <c r="BK192" s="287"/>
      <c r="BL192" s="287"/>
      <c r="BM192" s="287"/>
      <c r="BN192" s="287"/>
      <c r="BO192" s="287"/>
      <c r="BP192" s="287"/>
      <c r="BQ192" s="287"/>
      <c r="BR192" s="287"/>
      <c r="BS192" s="287"/>
      <c r="BT192" s="287"/>
      <c r="BU192" s="287"/>
      <c r="BV192" s="287"/>
      <c r="BW192" s="288"/>
      <c r="BX192" s="24"/>
      <c r="BY192" s="22"/>
      <c r="BZ192" s="22"/>
      <c r="CA192" s="2"/>
      <c r="CB192" s="2"/>
    </row>
    <row r="193" spans="1:80" s="3" customFormat="1" ht="4.5" customHeight="1">
      <c r="A193" s="2"/>
      <c r="B193" s="2"/>
      <c r="C193" s="213"/>
      <c r="D193" s="173"/>
      <c r="E193" s="174"/>
      <c r="F193" s="143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5"/>
      <c r="BI193" s="289"/>
      <c r="BJ193" s="290"/>
      <c r="BK193" s="290"/>
      <c r="BL193" s="290"/>
      <c r="BM193" s="290"/>
      <c r="BN193" s="290"/>
      <c r="BO193" s="290"/>
      <c r="BP193" s="290"/>
      <c r="BQ193" s="290"/>
      <c r="BR193" s="290"/>
      <c r="BS193" s="290"/>
      <c r="BT193" s="290"/>
      <c r="BU193" s="290"/>
      <c r="BV193" s="290"/>
      <c r="BW193" s="291"/>
      <c r="BX193" s="70"/>
      <c r="BY193" s="22"/>
      <c r="BZ193" s="22"/>
      <c r="CA193" s="2"/>
      <c r="CB193" s="2"/>
    </row>
    <row r="194" spans="1:80" s="3" customFormat="1" ht="4.5" customHeight="1">
      <c r="A194" s="2"/>
      <c r="B194" s="2"/>
      <c r="C194" s="213"/>
      <c r="D194" s="136" t="s">
        <v>22</v>
      </c>
      <c r="E194" s="170"/>
      <c r="F194" s="140" t="s">
        <v>74</v>
      </c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2"/>
      <c r="BI194" s="283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5"/>
      <c r="BX194" s="24"/>
      <c r="BY194" s="22"/>
      <c r="BZ194" s="22"/>
      <c r="CA194" s="2"/>
      <c r="CB194" s="2"/>
    </row>
    <row r="195" spans="1:80" s="3" customFormat="1" ht="4.5" customHeight="1">
      <c r="A195" s="2"/>
      <c r="B195" s="2"/>
      <c r="C195" s="213"/>
      <c r="D195" s="171"/>
      <c r="E195" s="172"/>
      <c r="F195" s="95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160"/>
      <c r="BI195" s="286"/>
      <c r="BJ195" s="287"/>
      <c r="BK195" s="287"/>
      <c r="BL195" s="287"/>
      <c r="BM195" s="287"/>
      <c r="BN195" s="287"/>
      <c r="BO195" s="287"/>
      <c r="BP195" s="287"/>
      <c r="BQ195" s="287"/>
      <c r="BR195" s="287"/>
      <c r="BS195" s="287"/>
      <c r="BT195" s="287"/>
      <c r="BU195" s="287"/>
      <c r="BV195" s="287"/>
      <c r="BW195" s="288"/>
      <c r="BX195" s="24"/>
      <c r="BY195" s="22"/>
      <c r="BZ195" s="22"/>
      <c r="CA195" s="2"/>
      <c r="CB195" s="2"/>
    </row>
    <row r="196" spans="1:80" s="3" customFormat="1" ht="4.5" customHeight="1">
      <c r="A196" s="2"/>
      <c r="B196" s="2"/>
      <c r="C196" s="213"/>
      <c r="D196" s="173"/>
      <c r="E196" s="174"/>
      <c r="F196" s="143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5"/>
      <c r="BI196" s="289"/>
      <c r="BJ196" s="290"/>
      <c r="BK196" s="290"/>
      <c r="BL196" s="290"/>
      <c r="BM196" s="290"/>
      <c r="BN196" s="290"/>
      <c r="BO196" s="290"/>
      <c r="BP196" s="290"/>
      <c r="BQ196" s="290"/>
      <c r="BR196" s="290"/>
      <c r="BS196" s="290"/>
      <c r="BT196" s="290"/>
      <c r="BU196" s="290"/>
      <c r="BV196" s="290"/>
      <c r="BW196" s="291"/>
      <c r="BX196" s="24"/>
      <c r="BY196" s="22"/>
      <c r="BZ196" s="22"/>
      <c r="CA196" s="2"/>
      <c r="CB196" s="2"/>
    </row>
    <row r="197" spans="1:80" s="3" customFormat="1" ht="4.5" customHeight="1">
      <c r="A197" s="2"/>
      <c r="B197" s="2"/>
      <c r="C197" s="213"/>
      <c r="D197" s="136" t="s">
        <v>28</v>
      </c>
      <c r="E197" s="308"/>
      <c r="F197" s="140" t="s">
        <v>117</v>
      </c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2"/>
      <c r="BI197" s="283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5"/>
      <c r="BX197" s="24"/>
      <c r="BY197" s="22"/>
      <c r="BZ197" s="22"/>
      <c r="CA197" s="2"/>
      <c r="CB197" s="2"/>
    </row>
    <row r="198" spans="1:80" s="3" customFormat="1" ht="4.5" customHeight="1">
      <c r="A198" s="2"/>
      <c r="B198" s="2"/>
      <c r="C198" s="213"/>
      <c r="D198" s="213"/>
      <c r="E198" s="214"/>
      <c r="F198" s="95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160"/>
      <c r="BI198" s="286"/>
      <c r="BJ198" s="287"/>
      <c r="BK198" s="287"/>
      <c r="BL198" s="287"/>
      <c r="BM198" s="287"/>
      <c r="BN198" s="287"/>
      <c r="BO198" s="287"/>
      <c r="BP198" s="287"/>
      <c r="BQ198" s="287"/>
      <c r="BR198" s="287"/>
      <c r="BS198" s="287"/>
      <c r="BT198" s="287"/>
      <c r="BU198" s="287"/>
      <c r="BV198" s="287"/>
      <c r="BW198" s="288"/>
      <c r="BX198" s="24"/>
      <c r="BY198" s="22"/>
      <c r="BZ198" s="22"/>
      <c r="CA198" s="2"/>
      <c r="CB198" s="2"/>
    </row>
    <row r="199" spans="1:80" s="3" customFormat="1" ht="4.5" customHeight="1">
      <c r="A199" s="2"/>
      <c r="B199" s="2"/>
      <c r="C199" s="213"/>
      <c r="D199" s="232"/>
      <c r="E199" s="233"/>
      <c r="F199" s="143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5"/>
      <c r="BI199" s="289"/>
      <c r="BJ199" s="290"/>
      <c r="BK199" s="290"/>
      <c r="BL199" s="290"/>
      <c r="BM199" s="290"/>
      <c r="BN199" s="290"/>
      <c r="BO199" s="290"/>
      <c r="BP199" s="290"/>
      <c r="BQ199" s="290"/>
      <c r="BR199" s="290"/>
      <c r="BS199" s="290"/>
      <c r="BT199" s="290"/>
      <c r="BU199" s="290"/>
      <c r="BV199" s="290"/>
      <c r="BW199" s="291"/>
      <c r="BX199" s="24"/>
      <c r="BY199" s="22"/>
      <c r="BZ199" s="22"/>
      <c r="CA199" s="2"/>
      <c r="CB199" s="2"/>
    </row>
    <row r="200" spans="1:80" s="3" customFormat="1" ht="4.5" customHeight="1">
      <c r="A200" s="2"/>
      <c r="B200" s="2"/>
      <c r="C200" s="213"/>
      <c r="D200" s="292" t="s">
        <v>29</v>
      </c>
      <c r="E200" s="190"/>
      <c r="F200" s="293" t="s">
        <v>157</v>
      </c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294"/>
      <c r="AD200" s="294"/>
      <c r="AE200" s="294"/>
      <c r="AF200" s="294"/>
      <c r="AG200" s="294"/>
      <c r="AH200" s="294"/>
      <c r="AI200" s="294"/>
      <c r="AJ200" s="294"/>
      <c r="AK200" s="294"/>
      <c r="AL200" s="294"/>
      <c r="AM200" s="294"/>
      <c r="AN200" s="294"/>
      <c r="AO200" s="294"/>
      <c r="AP200" s="294"/>
      <c r="AQ200" s="294"/>
      <c r="AR200" s="294"/>
      <c r="AS200" s="294"/>
      <c r="AT200" s="294"/>
      <c r="AU200" s="294"/>
      <c r="AV200" s="294"/>
      <c r="AW200" s="294"/>
      <c r="AX200" s="294"/>
      <c r="AY200" s="294"/>
      <c r="AZ200" s="294"/>
      <c r="BA200" s="294"/>
      <c r="BB200" s="294"/>
      <c r="BC200" s="294"/>
      <c r="BD200" s="294"/>
      <c r="BE200" s="294"/>
      <c r="BF200" s="294"/>
      <c r="BG200" s="294"/>
      <c r="BH200" s="295"/>
      <c r="BI200" s="202">
        <f>IF(OR(ISBLANK(BC61),ISBLANK(BE61),ISBLANK(BI61),ISBLANK(BK61),ISBLANK(AD61),ISBLANK(AF61),ISBLANK(AJ61),ISBLANK(AL61)),0,2500000/365*((DATE(CONCATENATE(AS61,AU61,AW61,AY61),CONCATENATE(BC61,BE61),CONCATENATE(BI61,BK61))-DATE(CONCATENATE(T61,V61,X61,Z61),CONCATENATE(AD61,AF61),CONCATENATE(AJ61,AL61)))+1))</f>
        <v>0</v>
      </c>
      <c r="BJ200" s="203"/>
      <c r="BK200" s="203"/>
      <c r="BL200" s="203"/>
      <c r="BM200" s="203"/>
      <c r="BN200" s="203"/>
      <c r="BO200" s="203"/>
      <c r="BP200" s="203"/>
      <c r="BQ200" s="203"/>
      <c r="BR200" s="203"/>
      <c r="BS200" s="203"/>
      <c r="BT200" s="203"/>
      <c r="BU200" s="203"/>
      <c r="BV200" s="203"/>
      <c r="BW200" s="204"/>
      <c r="BX200" s="24"/>
      <c r="BY200" s="22"/>
      <c r="BZ200" s="22"/>
      <c r="CA200" s="2"/>
      <c r="CB200" s="2"/>
    </row>
    <row r="201" spans="1:80" s="3" customFormat="1" ht="4.5" customHeight="1">
      <c r="A201" s="2"/>
      <c r="B201" s="2"/>
      <c r="C201" s="213"/>
      <c r="D201" s="189"/>
      <c r="E201" s="190"/>
      <c r="F201" s="250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1"/>
      <c r="AU201" s="251"/>
      <c r="AV201" s="251"/>
      <c r="AW201" s="251"/>
      <c r="AX201" s="251"/>
      <c r="AY201" s="251"/>
      <c r="AZ201" s="251"/>
      <c r="BA201" s="251"/>
      <c r="BB201" s="251"/>
      <c r="BC201" s="251"/>
      <c r="BD201" s="251"/>
      <c r="BE201" s="251"/>
      <c r="BF201" s="251"/>
      <c r="BG201" s="251"/>
      <c r="BH201" s="252"/>
      <c r="BI201" s="205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7"/>
      <c r="BX201" s="24"/>
      <c r="BY201" s="22"/>
      <c r="BZ201" s="22"/>
      <c r="CA201" s="2"/>
      <c r="CB201" s="2"/>
    </row>
    <row r="202" spans="1:80" s="3" customFormat="1" ht="7.5" customHeight="1" thickBot="1">
      <c r="A202" s="2"/>
      <c r="B202" s="2"/>
      <c r="C202" s="213"/>
      <c r="D202" s="191"/>
      <c r="E202" s="192"/>
      <c r="F202" s="253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4"/>
      <c r="AT202" s="254"/>
      <c r="AU202" s="254"/>
      <c r="AV202" s="254"/>
      <c r="AW202" s="254"/>
      <c r="AX202" s="254"/>
      <c r="AY202" s="254"/>
      <c r="AZ202" s="254"/>
      <c r="BA202" s="254"/>
      <c r="BB202" s="254"/>
      <c r="BC202" s="254"/>
      <c r="BD202" s="254"/>
      <c r="BE202" s="254"/>
      <c r="BF202" s="254"/>
      <c r="BG202" s="254"/>
      <c r="BH202" s="255"/>
      <c r="BI202" s="208"/>
      <c r="BJ202" s="209"/>
      <c r="BK202" s="209"/>
      <c r="BL202" s="209"/>
      <c r="BM202" s="209"/>
      <c r="BN202" s="209"/>
      <c r="BO202" s="209"/>
      <c r="BP202" s="209"/>
      <c r="BQ202" s="209"/>
      <c r="BR202" s="209"/>
      <c r="BS202" s="209"/>
      <c r="BT202" s="209"/>
      <c r="BU202" s="209"/>
      <c r="BV202" s="209"/>
      <c r="BW202" s="210"/>
      <c r="BX202" s="24"/>
      <c r="BY202" s="22"/>
      <c r="BZ202" s="22"/>
      <c r="CA202" s="2"/>
      <c r="CB202" s="2"/>
    </row>
    <row r="203" spans="1:80" s="3" customFormat="1" ht="4.5" customHeight="1">
      <c r="A203" s="2"/>
      <c r="B203" s="2"/>
      <c r="C203" s="213"/>
      <c r="D203" s="211" t="s">
        <v>26</v>
      </c>
      <c r="E203" s="212"/>
      <c r="F203" s="296" t="s">
        <v>84</v>
      </c>
      <c r="G203" s="297"/>
      <c r="H203" s="297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97"/>
      <c r="T203" s="297"/>
      <c r="U203" s="297"/>
      <c r="V203" s="297"/>
      <c r="W203" s="297"/>
      <c r="X203" s="297"/>
      <c r="Y203" s="297"/>
      <c r="Z203" s="297"/>
      <c r="AA203" s="297"/>
      <c r="AB203" s="297"/>
      <c r="AC203" s="297"/>
      <c r="AD203" s="297"/>
      <c r="AE203" s="297"/>
      <c r="AF203" s="297"/>
      <c r="AG203" s="297"/>
      <c r="AH203" s="297"/>
      <c r="AI203" s="297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7"/>
      <c r="AV203" s="297"/>
      <c r="AW203" s="297"/>
      <c r="AX203" s="297"/>
      <c r="AY203" s="297"/>
      <c r="AZ203" s="297"/>
      <c r="BA203" s="297"/>
      <c r="BB203" s="297"/>
      <c r="BC203" s="297"/>
      <c r="BD203" s="297"/>
      <c r="BE203" s="297"/>
      <c r="BF203" s="297"/>
      <c r="BG203" s="297"/>
      <c r="BH203" s="298"/>
      <c r="BI203" s="274"/>
      <c r="BJ203" s="275"/>
      <c r="BK203" s="275"/>
      <c r="BL203" s="275"/>
      <c r="BM203" s="275"/>
      <c r="BN203" s="275"/>
      <c r="BO203" s="275"/>
      <c r="BP203" s="275"/>
      <c r="BQ203" s="275"/>
      <c r="BR203" s="275"/>
      <c r="BS203" s="275"/>
      <c r="BT203" s="275"/>
      <c r="BU203" s="275"/>
      <c r="BV203" s="275"/>
      <c r="BW203" s="276"/>
      <c r="BX203" s="24"/>
      <c r="BY203" s="22"/>
      <c r="BZ203" s="22"/>
      <c r="CA203" s="2"/>
      <c r="CB203" s="2"/>
    </row>
    <row r="204" spans="1:80" s="3" customFormat="1" ht="4.5" customHeight="1">
      <c r="A204" s="2"/>
      <c r="B204" s="2"/>
      <c r="C204" s="213"/>
      <c r="D204" s="213"/>
      <c r="E204" s="214"/>
      <c r="F204" s="299"/>
      <c r="G204" s="300"/>
      <c r="H204" s="300"/>
      <c r="I204" s="300"/>
      <c r="J204" s="300"/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  <c r="AC204" s="300"/>
      <c r="AD204" s="300"/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0"/>
      <c r="AP204" s="300"/>
      <c r="AQ204" s="300"/>
      <c r="AR204" s="300"/>
      <c r="AS204" s="300"/>
      <c r="AT204" s="300"/>
      <c r="AU204" s="300"/>
      <c r="AV204" s="300"/>
      <c r="AW204" s="300"/>
      <c r="AX204" s="300"/>
      <c r="AY204" s="300"/>
      <c r="AZ204" s="300"/>
      <c r="BA204" s="300"/>
      <c r="BB204" s="300"/>
      <c r="BC204" s="300"/>
      <c r="BD204" s="300"/>
      <c r="BE204" s="300"/>
      <c r="BF204" s="300"/>
      <c r="BG204" s="300"/>
      <c r="BH204" s="301"/>
      <c r="BI204" s="277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78"/>
      <c r="BV204" s="278"/>
      <c r="BW204" s="279"/>
      <c r="BX204" s="24"/>
      <c r="BY204" s="22"/>
      <c r="BZ204" s="22"/>
      <c r="CA204" s="2"/>
      <c r="CB204" s="2"/>
    </row>
    <row r="205" spans="1:80" s="3" customFormat="1" ht="4.5" customHeight="1" thickBot="1">
      <c r="A205" s="2"/>
      <c r="B205" s="2"/>
      <c r="C205" s="213"/>
      <c r="D205" s="215"/>
      <c r="E205" s="216"/>
      <c r="F205" s="302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/>
      <c r="BD205" s="303"/>
      <c r="BE205" s="303"/>
      <c r="BF205" s="303"/>
      <c r="BG205" s="303"/>
      <c r="BH205" s="304"/>
      <c r="BI205" s="305"/>
      <c r="BJ205" s="306"/>
      <c r="BK205" s="306"/>
      <c r="BL205" s="306"/>
      <c r="BM205" s="306"/>
      <c r="BN205" s="306"/>
      <c r="BO205" s="306"/>
      <c r="BP205" s="306"/>
      <c r="BQ205" s="306"/>
      <c r="BR205" s="306"/>
      <c r="BS205" s="306"/>
      <c r="BT205" s="306"/>
      <c r="BU205" s="306"/>
      <c r="BV205" s="306"/>
      <c r="BW205" s="307"/>
      <c r="BX205" s="24"/>
      <c r="BY205" s="22"/>
      <c r="BZ205" s="22"/>
      <c r="CA205" s="2"/>
      <c r="CB205" s="2"/>
    </row>
    <row r="206" spans="1:80" s="3" customFormat="1" ht="4.5" customHeight="1">
      <c r="A206" s="2"/>
      <c r="B206" s="2"/>
      <c r="C206" s="213"/>
      <c r="D206" s="211" t="s">
        <v>32</v>
      </c>
      <c r="E206" s="212"/>
      <c r="F206" s="271" t="s">
        <v>85</v>
      </c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2"/>
      <c r="AT206" s="272"/>
      <c r="AU206" s="272"/>
      <c r="AV206" s="272"/>
      <c r="AW206" s="272"/>
      <c r="AX206" s="272"/>
      <c r="AY206" s="272"/>
      <c r="AZ206" s="272"/>
      <c r="BA206" s="272"/>
      <c r="BB206" s="272"/>
      <c r="BC206" s="272"/>
      <c r="BD206" s="272"/>
      <c r="BE206" s="272"/>
      <c r="BF206" s="272"/>
      <c r="BG206" s="272"/>
      <c r="BH206" s="273"/>
      <c r="BI206" s="274"/>
      <c r="BJ206" s="275"/>
      <c r="BK206" s="275"/>
      <c r="BL206" s="275"/>
      <c r="BM206" s="275"/>
      <c r="BN206" s="275"/>
      <c r="BO206" s="275"/>
      <c r="BP206" s="275"/>
      <c r="BQ206" s="275"/>
      <c r="BR206" s="275"/>
      <c r="BS206" s="275"/>
      <c r="BT206" s="275"/>
      <c r="BU206" s="275"/>
      <c r="BV206" s="275"/>
      <c r="BW206" s="276"/>
      <c r="BX206" s="24"/>
      <c r="BY206" s="22"/>
      <c r="BZ206" s="22"/>
      <c r="CA206" s="2"/>
      <c r="CB206" s="2"/>
    </row>
    <row r="207" spans="1:80" s="3" customFormat="1" ht="4.5" customHeight="1">
      <c r="A207" s="2"/>
      <c r="B207" s="2"/>
      <c r="C207" s="213"/>
      <c r="D207" s="213"/>
      <c r="E207" s="214"/>
      <c r="F207" s="95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160"/>
      <c r="BI207" s="277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278"/>
      <c r="BU207" s="278"/>
      <c r="BV207" s="278"/>
      <c r="BW207" s="279"/>
      <c r="BX207" s="24"/>
      <c r="BY207" s="22"/>
      <c r="BZ207" s="22"/>
      <c r="CA207" s="2"/>
      <c r="CB207" s="2"/>
    </row>
    <row r="208" spans="1:80" s="3" customFormat="1" ht="4.5" customHeight="1">
      <c r="A208" s="2"/>
      <c r="B208" s="2"/>
      <c r="C208" s="213"/>
      <c r="D208" s="232"/>
      <c r="E208" s="233"/>
      <c r="F208" s="143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5"/>
      <c r="BI208" s="280"/>
      <c r="BJ208" s="281"/>
      <c r="BK208" s="281"/>
      <c r="BL208" s="281"/>
      <c r="BM208" s="281"/>
      <c r="BN208" s="281"/>
      <c r="BO208" s="281"/>
      <c r="BP208" s="281"/>
      <c r="BQ208" s="281"/>
      <c r="BR208" s="281"/>
      <c r="BS208" s="281"/>
      <c r="BT208" s="281"/>
      <c r="BU208" s="281"/>
      <c r="BV208" s="281"/>
      <c r="BW208" s="282"/>
      <c r="BX208" s="24"/>
      <c r="BY208" s="22"/>
      <c r="BZ208" s="22"/>
      <c r="CA208" s="2"/>
      <c r="CB208" s="2"/>
    </row>
    <row r="209" spans="1:80" s="3" customFormat="1" ht="4.5" customHeight="1">
      <c r="A209" s="2"/>
      <c r="B209" s="2"/>
      <c r="C209" s="213"/>
      <c r="D209" s="136" t="s">
        <v>34</v>
      </c>
      <c r="E209" s="170"/>
      <c r="F209" s="140" t="s">
        <v>158</v>
      </c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1"/>
      <c r="BE209" s="141"/>
      <c r="BF209" s="141"/>
      <c r="BG209" s="141"/>
      <c r="BH209" s="142"/>
      <c r="BI209" s="283">
        <f>IF(AND(ISBLANK(BI200),ISBLANK(BI203),ISBLANK(BI206)),"",SUM(BI200-BI203+BI206))</f>
        <v>0</v>
      </c>
      <c r="BJ209" s="284"/>
      <c r="BK209" s="284"/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4"/>
      <c r="BW209" s="285"/>
      <c r="BX209" s="24"/>
      <c r="BY209" s="22"/>
      <c r="BZ209" s="22"/>
      <c r="CA209" s="2"/>
      <c r="CB209" s="2"/>
    </row>
    <row r="210" spans="1:80" s="3" customFormat="1" ht="4.5" customHeight="1">
      <c r="A210" s="2"/>
      <c r="B210" s="2"/>
      <c r="C210" s="213"/>
      <c r="D210" s="171"/>
      <c r="E210" s="172"/>
      <c r="F210" s="95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160"/>
      <c r="BI210" s="286"/>
      <c r="BJ210" s="287"/>
      <c r="BK210" s="287"/>
      <c r="BL210" s="287"/>
      <c r="BM210" s="287"/>
      <c r="BN210" s="287"/>
      <c r="BO210" s="287"/>
      <c r="BP210" s="287"/>
      <c r="BQ210" s="287"/>
      <c r="BR210" s="287"/>
      <c r="BS210" s="287"/>
      <c r="BT210" s="287"/>
      <c r="BU210" s="287"/>
      <c r="BV210" s="287"/>
      <c r="BW210" s="288"/>
      <c r="BX210" s="24"/>
      <c r="BY210" s="22"/>
      <c r="BZ210" s="22"/>
      <c r="CA210" s="2"/>
      <c r="CB210" s="2"/>
    </row>
    <row r="211" spans="1:80" s="3" customFormat="1" ht="4.5" customHeight="1">
      <c r="A211" s="2"/>
      <c r="B211" s="2"/>
      <c r="C211" s="213"/>
      <c r="D211" s="173"/>
      <c r="E211" s="174"/>
      <c r="F211" s="143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5"/>
      <c r="BI211" s="289"/>
      <c r="BJ211" s="290"/>
      <c r="BK211" s="290"/>
      <c r="BL211" s="290"/>
      <c r="BM211" s="290"/>
      <c r="BN211" s="290"/>
      <c r="BO211" s="290"/>
      <c r="BP211" s="290"/>
      <c r="BQ211" s="290"/>
      <c r="BR211" s="290"/>
      <c r="BS211" s="290"/>
      <c r="BT211" s="290"/>
      <c r="BU211" s="290"/>
      <c r="BV211" s="290"/>
      <c r="BW211" s="291"/>
      <c r="BX211" s="24"/>
      <c r="BY211" s="22"/>
      <c r="BZ211" s="22"/>
      <c r="CA211" s="2"/>
      <c r="CB211" s="2"/>
    </row>
    <row r="212" spans="1:80" s="3" customFormat="1" ht="4.5" customHeight="1">
      <c r="A212" s="2"/>
      <c r="B212" s="2"/>
      <c r="C212" s="213"/>
      <c r="D212" s="187" t="s">
        <v>36</v>
      </c>
      <c r="E212" s="188"/>
      <c r="F212" s="193" t="s">
        <v>174</v>
      </c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5"/>
      <c r="BI212" s="202">
        <f>BI209</f>
        <v>0</v>
      </c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4"/>
      <c r="BX212" s="24"/>
      <c r="BY212" s="22"/>
      <c r="BZ212" s="22"/>
      <c r="CA212" s="2"/>
      <c r="CB212" s="2"/>
    </row>
    <row r="213" spans="1:80" s="3" customFormat="1" ht="4.5" customHeight="1">
      <c r="A213" s="2"/>
      <c r="B213" s="2"/>
      <c r="C213" s="213"/>
      <c r="D213" s="189"/>
      <c r="E213" s="190"/>
      <c r="F213" s="196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8"/>
      <c r="BI213" s="205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7"/>
      <c r="BX213" s="24"/>
      <c r="BY213" s="22"/>
      <c r="BZ213" s="22"/>
      <c r="CA213" s="2"/>
      <c r="CB213" s="2"/>
    </row>
    <row r="214" spans="1:80" s="3" customFormat="1" ht="7.5" customHeight="1" thickBot="1">
      <c r="A214" s="2"/>
      <c r="B214" s="2"/>
      <c r="C214" s="213"/>
      <c r="D214" s="191"/>
      <c r="E214" s="192"/>
      <c r="F214" s="199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200"/>
      <c r="BH214" s="201"/>
      <c r="BI214" s="208"/>
      <c r="BJ214" s="209"/>
      <c r="BK214" s="209"/>
      <c r="BL214" s="209"/>
      <c r="BM214" s="209"/>
      <c r="BN214" s="209"/>
      <c r="BO214" s="209"/>
      <c r="BP214" s="209"/>
      <c r="BQ214" s="209"/>
      <c r="BR214" s="209"/>
      <c r="BS214" s="209"/>
      <c r="BT214" s="209"/>
      <c r="BU214" s="209"/>
      <c r="BV214" s="209"/>
      <c r="BW214" s="210"/>
      <c r="BX214" s="24"/>
      <c r="BY214" s="22"/>
      <c r="BZ214" s="22"/>
      <c r="CA214" s="2"/>
      <c r="CB214" s="2"/>
    </row>
    <row r="215" spans="1:80" s="3" customFormat="1" ht="4.5" customHeight="1">
      <c r="A215" s="2"/>
      <c r="B215" s="2"/>
      <c r="C215" s="213"/>
      <c r="D215" s="211" t="s">
        <v>39</v>
      </c>
      <c r="E215" s="212"/>
      <c r="F215" s="217" t="s">
        <v>159</v>
      </c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H215" s="219"/>
      <c r="BI215" s="262"/>
      <c r="BJ215" s="263"/>
      <c r="BK215" s="263"/>
      <c r="BL215" s="263"/>
      <c r="BM215" s="263"/>
      <c r="BN215" s="263"/>
      <c r="BO215" s="263"/>
      <c r="BP215" s="263"/>
      <c r="BQ215" s="263"/>
      <c r="BR215" s="263"/>
      <c r="BS215" s="263"/>
      <c r="BT215" s="263"/>
      <c r="BU215" s="263"/>
      <c r="BV215" s="263"/>
      <c r="BW215" s="264"/>
      <c r="BX215" s="24"/>
      <c r="BY215" s="22"/>
      <c r="BZ215" s="22"/>
      <c r="CA215" s="2"/>
      <c r="CB215" s="2"/>
    </row>
    <row r="216" spans="1:80" s="3" customFormat="1" ht="4.5" customHeight="1">
      <c r="A216" s="2"/>
      <c r="B216" s="2"/>
      <c r="C216" s="213"/>
      <c r="D216" s="213"/>
      <c r="E216" s="214"/>
      <c r="F216" s="181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3"/>
      <c r="BI216" s="265"/>
      <c r="BJ216" s="266"/>
      <c r="BK216" s="266"/>
      <c r="BL216" s="266"/>
      <c r="BM216" s="266"/>
      <c r="BN216" s="266"/>
      <c r="BO216" s="266"/>
      <c r="BP216" s="266"/>
      <c r="BQ216" s="266"/>
      <c r="BR216" s="266"/>
      <c r="BS216" s="266"/>
      <c r="BT216" s="266"/>
      <c r="BU216" s="266"/>
      <c r="BV216" s="266"/>
      <c r="BW216" s="267"/>
      <c r="BX216" s="24"/>
      <c r="BY216" s="22"/>
      <c r="BZ216" s="22"/>
      <c r="CA216" s="2"/>
      <c r="CB216" s="2"/>
    </row>
    <row r="217" spans="1:80" s="3" customFormat="1" ht="4.5" customHeight="1">
      <c r="A217" s="2"/>
      <c r="B217" s="2"/>
      <c r="C217" s="213"/>
      <c r="D217" s="213"/>
      <c r="E217" s="214"/>
      <c r="F217" s="181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82"/>
      <c r="BC217" s="182"/>
      <c r="BD217" s="182"/>
      <c r="BE217" s="182"/>
      <c r="BF217" s="182"/>
      <c r="BG217" s="182"/>
      <c r="BH217" s="183"/>
      <c r="BI217" s="265"/>
      <c r="BJ217" s="266"/>
      <c r="BK217" s="266"/>
      <c r="BL217" s="266"/>
      <c r="BM217" s="266"/>
      <c r="BN217" s="266"/>
      <c r="BO217" s="266"/>
      <c r="BP217" s="266"/>
      <c r="BQ217" s="266"/>
      <c r="BR217" s="266"/>
      <c r="BS217" s="266"/>
      <c r="BT217" s="266"/>
      <c r="BU217" s="266"/>
      <c r="BV217" s="266"/>
      <c r="BW217" s="267"/>
      <c r="BX217" s="24"/>
      <c r="BY217" s="22"/>
      <c r="BZ217" s="22"/>
      <c r="CA217" s="2"/>
      <c r="CB217" s="2"/>
    </row>
    <row r="218" spans="1:80" s="3" customFormat="1" ht="4.5" customHeight="1" thickBot="1">
      <c r="A218" s="2"/>
      <c r="B218" s="2"/>
      <c r="C218" s="213"/>
      <c r="D218" s="215"/>
      <c r="E218" s="216"/>
      <c r="F218" s="220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221"/>
      <c r="BD218" s="221"/>
      <c r="BE218" s="221"/>
      <c r="BF218" s="221"/>
      <c r="BG218" s="221"/>
      <c r="BH218" s="222"/>
      <c r="BI218" s="268"/>
      <c r="BJ218" s="269"/>
      <c r="BK218" s="269"/>
      <c r="BL218" s="269"/>
      <c r="BM218" s="269"/>
      <c r="BN218" s="269"/>
      <c r="BO218" s="269"/>
      <c r="BP218" s="269"/>
      <c r="BQ218" s="269"/>
      <c r="BR218" s="269"/>
      <c r="BS218" s="269"/>
      <c r="BT218" s="269"/>
      <c r="BU218" s="269"/>
      <c r="BV218" s="269"/>
      <c r="BW218" s="270"/>
      <c r="BX218" s="24"/>
      <c r="BY218" s="22"/>
      <c r="BZ218" s="22"/>
      <c r="CA218" s="2"/>
      <c r="CB218" s="2"/>
    </row>
    <row r="219" spans="1:80" s="3" customFormat="1" ht="4.5" customHeight="1">
      <c r="A219" s="2"/>
      <c r="B219" s="2"/>
      <c r="C219" s="213"/>
      <c r="D219" s="243" t="s">
        <v>75</v>
      </c>
      <c r="E219" s="244"/>
      <c r="F219" s="247" t="s">
        <v>160</v>
      </c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248"/>
      <c r="AM219" s="248"/>
      <c r="AN219" s="248"/>
      <c r="AO219" s="248"/>
      <c r="AP219" s="248"/>
      <c r="AQ219" s="248"/>
      <c r="AR219" s="248"/>
      <c r="AS219" s="248"/>
      <c r="AT219" s="248"/>
      <c r="AU219" s="248"/>
      <c r="AV219" s="248"/>
      <c r="AW219" s="248"/>
      <c r="AX219" s="248"/>
      <c r="AY219" s="248"/>
      <c r="AZ219" s="248"/>
      <c r="BA219" s="248"/>
      <c r="BB219" s="248"/>
      <c r="BC219" s="248"/>
      <c r="BD219" s="248"/>
      <c r="BE219" s="248"/>
      <c r="BF219" s="248"/>
      <c r="BG219" s="248"/>
      <c r="BH219" s="249"/>
      <c r="BI219" s="256">
        <f>BI209</f>
        <v>0</v>
      </c>
      <c r="BJ219" s="257"/>
      <c r="BK219" s="257"/>
      <c r="BL219" s="257"/>
      <c r="BM219" s="257"/>
      <c r="BN219" s="257"/>
      <c r="BO219" s="257"/>
      <c r="BP219" s="257"/>
      <c r="BQ219" s="257"/>
      <c r="BR219" s="257"/>
      <c r="BS219" s="257"/>
      <c r="BT219" s="257"/>
      <c r="BU219" s="257"/>
      <c r="BV219" s="257"/>
      <c r="BW219" s="258"/>
      <c r="BX219" s="24"/>
      <c r="BY219" s="22"/>
      <c r="BZ219" s="22"/>
      <c r="CA219" s="2"/>
      <c r="CB219" s="2"/>
    </row>
    <row r="220" spans="1:80" s="3" customFormat="1" ht="4.5" customHeight="1">
      <c r="A220" s="2"/>
      <c r="B220" s="2"/>
      <c r="C220" s="213"/>
      <c r="D220" s="189"/>
      <c r="E220" s="190"/>
      <c r="F220" s="250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  <c r="AM220" s="251"/>
      <c r="AN220" s="251"/>
      <c r="AO220" s="251"/>
      <c r="AP220" s="251"/>
      <c r="AQ220" s="251"/>
      <c r="AR220" s="251"/>
      <c r="AS220" s="251"/>
      <c r="AT220" s="251"/>
      <c r="AU220" s="251"/>
      <c r="AV220" s="251"/>
      <c r="AW220" s="251"/>
      <c r="AX220" s="251"/>
      <c r="AY220" s="251"/>
      <c r="AZ220" s="251"/>
      <c r="BA220" s="251"/>
      <c r="BB220" s="251"/>
      <c r="BC220" s="251"/>
      <c r="BD220" s="251"/>
      <c r="BE220" s="251"/>
      <c r="BF220" s="251"/>
      <c r="BG220" s="251"/>
      <c r="BH220" s="252"/>
      <c r="BI220" s="205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7"/>
      <c r="BX220" s="24"/>
      <c r="BY220" s="22"/>
      <c r="BZ220" s="22"/>
      <c r="CA220" s="2"/>
      <c r="CB220" s="2"/>
    </row>
    <row r="221" spans="1:80" s="3" customFormat="1" ht="4.5" customHeight="1">
      <c r="A221" s="2"/>
      <c r="B221" s="2"/>
      <c r="C221" s="213"/>
      <c r="D221" s="189"/>
      <c r="E221" s="190"/>
      <c r="F221" s="250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1"/>
      <c r="AU221" s="251"/>
      <c r="AV221" s="251"/>
      <c r="AW221" s="251"/>
      <c r="AX221" s="251"/>
      <c r="AY221" s="251"/>
      <c r="AZ221" s="251"/>
      <c r="BA221" s="251"/>
      <c r="BB221" s="251"/>
      <c r="BC221" s="251"/>
      <c r="BD221" s="251"/>
      <c r="BE221" s="251"/>
      <c r="BF221" s="251"/>
      <c r="BG221" s="251"/>
      <c r="BH221" s="252"/>
      <c r="BI221" s="205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7"/>
      <c r="BX221" s="24"/>
      <c r="BY221" s="22"/>
      <c r="BZ221" s="22"/>
      <c r="CA221" s="2"/>
      <c r="CB221" s="2"/>
    </row>
    <row r="222" spans="1:80" s="3" customFormat="1" ht="4.5" customHeight="1" thickBot="1">
      <c r="A222" s="2"/>
      <c r="B222" s="2"/>
      <c r="C222" s="213"/>
      <c r="D222" s="245"/>
      <c r="E222" s="246"/>
      <c r="F222" s="253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54"/>
      <c r="AT222" s="254"/>
      <c r="AU222" s="254"/>
      <c r="AV222" s="254"/>
      <c r="AW222" s="254"/>
      <c r="AX222" s="254"/>
      <c r="AY222" s="254"/>
      <c r="AZ222" s="254"/>
      <c r="BA222" s="254"/>
      <c r="BB222" s="254"/>
      <c r="BC222" s="254"/>
      <c r="BD222" s="254"/>
      <c r="BE222" s="254"/>
      <c r="BF222" s="254"/>
      <c r="BG222" s="254"/>
      <c r="BH222" s="255"/>
      <c r="BI222" s="259"/>
      <c r="BJ222" s="260"/>
      <c r="BK222" s="260"/>
      <c r="BL222" s="260"/>
      <c r="BM222" s="260"/>
      <c r="BN222" s="260"/>
      <c r="BO222" s="260"/>
      <c r="BP222" s="260"/>
      <c r="BQ222" s="260"/>
      <c r="BR222" s="260"/>
      <c r="BS222" s="260"/>
      <c r="BT222" s="260"/>
      <c r="BU222" s="260"/>
      <c r="BV222" s="260"/>
      <c r="BW222" s="261"/>
      <c r="BX222" s="24"/>
      <c r="BY222" s="22"/>
      <c r="BZ222" s="22"/>
      <c r="CA222" s="2"/>
      <c r="CB222" s="2"/>
    </row>
    <row r="223" spans="1:80" s="3" customFormat="1" ht="4.5" customHeight="1">
      <c r="A223" s="2"/>
      <c r="B223" s="2"/>
      <c r="C223" s="213"/>
      <c r="D223" s="243" t="s">
        <v>76</v>
      </c>
      <c r="E223" s="212"/>
      <c r="F223" s="247" t="s">
        <v>161</v>
      </c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  <c r="AC223" s="248"/>
      <c r="AD223" s="248"/>
      <c r="AE223" s="248"/>
      <c r="AF223" s="248"/>
      <c r="AG223" s="248"/>
      <c r="AH223" s="248"/>
      <c r="AI223" s="248"/>
      <c r="AJ223" s="248"/>
      <c r="AK223" s="248"/>
      <c r="AL223" s="248"/>
      <c r="AM223" s="248"/>
      <c r="AN223" s="248"/>
      <c r="AO223" s="248"/>
      <c r="AP223" s="248"/>
      <c r="AQ223" s="248"/>
      <c r="AR223" s="248"/>
      <c r="AS223" s="248"/>
      <c r="AT223" s="248"/>
      <c r="AU223" s="248"/>
      <c r="AV223" s="248"/>
      <c r="AW223" s="248"/>
      <c r="AX223" s="248"/>
      <c r="AY223" s="248"/>
      <c r="AZ223" s="248"/>
      <c r="BA223" s="248"/>
      <c r="BB223" s="248"/>
      <c r="BC223" s="248"/>
      <c r="BD223" s="248"/>
      <c r="BE223" s="248"/>
      <c r="BF223" s="248"/>
      <c r="BG223" s="248"/>
      <c r="BH223" s="249"/>
      <c r="BI223" s="202">
        <f>BI219*2%</f>
        <v>0</v>
      </c>
      <c r="BJ223" s="203"/>
      <c r="BK223" s="203"/>
      <c r="BL223" s="203"/>
      <c r="BM223" s="203"/>
      <c r="BN223" s="203"/>
      <c r="BO223" s="203"/>
      <c r="BP223" s="203"/>
      <c r="BQ223" s="203"/>
      <c r="BR223" s="203"/>
      <c r="BS223" s="203"/>
      <c r="BT223" s="203"/>
      <c r="BU223" s="203"/>
      <c r="BV223" s="203"/>
      <c r="BW223" s="204"/>
      <c r="BX223" s="24"/>
      <c r="BY223" s="22"/>
      <c r="BZ223" s="22"/>
      <c r="CA223" s="2"/>
      <c r="CB223" s="2"/>
    </row>
    <row r="224" spans="1:80" s="3" customFormat="1" ht="4.5" customHeight="1">
      <c r="A224" s="2"/>
      <c r="B224" s="2"/>
      <c r="C224" s="213"/>
      <c r="D224" s="213"/>
      <c r="E224" s="214"/>
      <c r="F224" s="250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  <c r="AI224" s="251"/>
      <c r="AJ224" s="251"/>
      <c r="AK224" s="251"/>
      <c r="AL224" s="251"/>
      <c r="AM224" s="251"/>
      <c r="AN224" s="251"/>
      <c r="AO224" s="251"/>
      <c r="AP224" s="251"/>
      <c r="AQ224" s="251"/>
      <c r="AR224" s="251"/>
      <c r="AS224" s="251"/>
      <c r="AT224" s="251"/>
      <c r="AU224" s="251"/>
      <c r="AV224" s="251"/>
      <c r="AW224" s="251"/>
      <c r="AX224" s="251"/>
      <c r="AY224" s="251"/>
      <c r="AZ224" s="251"/>
      <c r="BA224" s="251"/>
      <c r="BB224" s="251"/>
      <c r="BC224" s="251"/>
      <c r="BD224" s="251"/>
      <c r="BE224" s="251"/>
      <c r="BF224" s="251"/>
      <c r="BG224" s="251"/>
      <c r="BH224" s="252"/>
      <c r="BI224" s="205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7"/>
      <c r="BX224" s="24"/>
      <c r="BY224" s="22"/>
      <c r="BZ224" s="22"/>
      <c r="CA224" s="2"/>
      <c r="CB224" s="2"/>
    </row>
    <row r="225" spans="1:80" s="3" customFormat="1" ht="4.5" customHeight="1" thickBot="1">
      <c r="A225" s="2"/>
      <c r="B225" s="2"/>
      <c r="C225" s="213"/>
      <c r="D225" s="213"/>
      <c r="E225" s="214"/>
      <c r="F225" s="253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4"/>
      <c r="AW225" s="254"/>
      <c r="AX225" s="254"/>
      <c r="AY225" s="254"/>
      <c r="AZ225" s="254"/>
      <c r="BA225" s="254"/>
      <c r="BB225" s="254"/>
      <c r="BC225" s="254"/>
      <c r="BD225" s="254"/>
      <c r="BE225" s="254"/>
      <c r="BF225" s="254"/>
      <c r="BG225" s="254"/>
      <c r="BH225" s="255"/>
      <c r="BI225" s="208"/>
      <c r="BJ225" s="209"/>
      <c r="BK225" s="209"/>
      <c r="BL225" s="209"/>
      <c r="BM225" s="209"/>
      <c r="BN225" s="209"/>
      <c r="BO225" s="209"/>
      <c r="BP225" s="209"/>
      <c r="BQ225" s="209"/>
      <c r="BR225" s="209"/>
      <c r="BS225" s="209"/>
      <c r="BT225" s="209"/>
      <c r="BU225" s="209"/>
      <c r="BV225" s="209"/>
      <c r="BW225" s="210"/>
      <c r="BX225" s="24"/>
      <c r="BY225" s="22"/>
      <c r="BZ225" s="22"/>
      <c r="CA225" s="2"/>
      <c r="CB225" s="2"/>
    </row>
    <row r="226" spans="1:80" s="3" customFormat="1" ht="4.5" customHeight="1">
      <c r="A226" s="2"/>
      <c r="B226" s="2"/>
      <c r="C226" s="213"/>
      <c r="D226" s="211" t="s">
        <v>77</v>
      </c>
      <c r="E226" s="212"/>
      <c r="F226" s="217" t="s">
        <v>143</v>
      </c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H226" s="219"/>
      <c r="BI226" s="223">
        <f>IF(BI200&gt;2500001,"0 Ft",BI223*60%)</f>
        <v>0</v>
      </c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5"/>
      <c r="BX226" s="24"/>
      <c r="BY226" s="22"/>
      <c r="BZ226" s="22"/>
      <c r="CA226" s="2"/>
      <c r="CB226" s="2"/>
    </row>
    <row r="227" spans="1:80" s="3" customFormat="1" ht="4.5" customHeight="1">
      <c r="A227" s="2"/>
      <c r="B227" s="2"/>
      <c r="C227" s="213"/>
      <c r="D227" s="213"/>
      <c r="E227" s="214"/>
      <c r="F227" s="181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2"/>
      <c r="AT227" s="182"/>
      <c r="AU227" s="182"/>
      <c r="AV227" s="182"/>
      <c r="AW227" s="182"/>
      <c r="AX227" s="182"/>
      <c r="AY227" s="182"/>
      <c r="AZ227" s="182"/>
      <c r="BA227" s="182"/>
      <c r="BB227" s="182"/>
      <c r="BC227" s="182"/>
      <c r="BD227" s="182"/>
      <c r="BE227" s="182"/>
      <c r="BF227" s="182"/>
      <c r="BG227" s="182"/>
      <c r="BH227" s="183"/>
      <c r="BI227" s="226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8"/>
      <c r="BX227" s="24"/>
      <c r="BY227" s="22"/>
      <c r="BZ227" s="22"/>
      <c r="CA227" s="2"/>
      <c r="CB227" s="2"/>
    </row>
    <row r="228" spans="1:80" s="3" customFormat="1" ht="16.5" customHeight="1" thickBot="1">
      <c r="A228" s="2"/>
      <c r="B228" s="2"/>
      <c r="C228" s="213"/>
      <c r="D228" s="215"/>
      <c r="E228" s="216"/>
      <c r="F228" s="220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2"/>
      <c r="BI228" s="229"/>
      <c r="BJ228" s="230"/>
      <c r="BK228" s="230"/>
      <c r="BL228" s="230"/>
      <c r="BM228" s="230"/>
      <c r="BN228" s="230"/>
      <c r="BO228" s="230"/>
      <c r="BP228" s="230"/>
      <c r="BQ228" s="230"/>
      <c r="BR228" s="230"/>
      <c r="BS228" s="230"/>
      <c r="BT228" s="230"/>
      <c r="BU228" s="230"/>
      <c r="BV228" s="230"/>
      <c r="BW228" s="231"/>
      <c r="BX228" s="24"/>
      <c r="BY228" s="22"/>
      <c r="BZ228" s="22"/>
      <c r="CA228" s="2"/>
      <c r="CB228" s="2"/>
    </row>
    <row r="229" spans="1:80" s="3" customFormat="1" ht="4.5" customHeight="1">
      <c r="A229" s="2"/>
      <c r="B229" s="2"/>
      <c r="C229" s="213"/>
      <c r="D229" s="211" t="s">
        <v>78</v>
      </c>
      <c r="E229" s="212"/>
      <c r="F229" s="217" t="s">
        <v>172</v>
      </c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218"/>
      <c r="AV229" s="218"/>
      <c r="AW229" s="218"/>
      <c r="AX229" s="218"/>
      <c r="AY229" s="218"/>
      <c r="AZ229" s="218"/>
      <c r="BA229" s="218"/>
      <c r="BB229" s="218"/>
      <c r="BC229" s="218"/>
      <c r="BD229" s="218"/>
      <c r="BE229" s="218"/>
      <c r="BF229" s="218"/>
      <c r="BG229" s="218"/>
      <c r="BH229" s="219"/>
      <c r="BI229" s="234"/>
      <c r="BJ229" s="235"/>
      <c r="BK229" s="235"/>
      <c r="BL229" s="235"/>
      <c r="BM229" s="235"/>
      <c r="BN229" s="235"/>
      <c r="BO229" s="235"/>
      <c r="BP229" s="235"/>
      <c r="BQ229" s="235"/>
      <c r="BR229" s="235"/>
      <c r="BS229" s="235"/>
      <c r="BT229" s="235"/>
      <c r="BU229" s="235"/>
      <c r="BV229" s="235"/>
      <c r="BW229" s="236"/>
      <c r="BX229" s="24"/>
      <c r="BY229" s="22"/>
      <c r="BZ229" s="22"/>
      <c r="CA229" s="2"/>
      <c r="CB229" s="2"/>
    </row>
    <row r="230" spans="1:80" s="3" customFormat="1" ht="4.5" customHeight="1">
      <c r="A230" s="2"/>
      <c r="B230" s="2"/>
      <c r="C230" s="213"/>
      <c r="D230" s="213"/>
      <c r="E230" s="214"/>
      <c r="F230" s="181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3"/>
      <c r="BI230" s="237"/>
      <c r="BJ230" s="238"/>
      <c r="BK230" s="238"/>
      <c r="BL230" s="238"/>
      <c r="BM230" s="238"/>
      <c r="BN230" s="238"/>
      <c r="BO230" s="238"/>
      <c r="BP230" s="238"/>
      <c r="BQ230" s="238"/>
      <c r="BR230" s="238"/>
      <c r="BS230" s="238"/>
      <c r="BT230" s="238"/>
      <c r="BU230" s="238"/>
      <c r="BV230" s="238"/>
      <c r="BW230" s="239"/>
      <c r="BX230" s="24"/>
      <c r="BY230" s="22"/>
      <c r="BZ230" s="22"/>
      <c r="CA230" s="2"/>
      <c r="CB230" s="2"/>
    </row>
    <row r="231" spans="1:80" s="3" customFormat="1" ht="15.75" customHeight="1">
      <c r="A231" s="2"/>
      <c r="B231" s="2"/>
      <c r="C231" s="213"/>
      <c r="D231" s="232"/>
      <c r="E231" s="233"/>
      <c r="F231" s="184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85"/>
      <c r="BH231" s="186"/>
      <c r="BI231" s="240"/>
      <c r="BJ231" s="241"/>
      <c r="BK231" s="241"/>
      <c r="BL231" s="241"/>
      <c r="BM231" s="241"/>
      <c r="BN231" s="241"/>
      <c r="BO231" s="241"/>
      <c r="BP231" s="241"/>
      <c r="BQ231" s="241"/>
      <c r="BR231" s="241"/>
      <c r="BS231" s="241"/>
      <c r="BT231" s="241"/>
      <c r="BU231" s="241"/>
      <c r="BV231" s="241"/>
      <c r="BW231" s="242"/>
      <c r="BX231" s="24"/>
      <c r="BY231" s="22"/>
      <c r="BZ231" s="22"/>
      <c r="CA231" s="2"/>
      <c r="CB231" s="2"/>
    </row>
    <row r="232" spans="1:80" s="3" customFormat="1" ht="4.5" customHeight="1">
      <c r="A232" s="2"/>
      <c r="B232" s="2"/>
      <c r="C232" s="213"/>
      <c r="D232" s="136" t="s">
        <v>79</v>
      </c>
      <c r="E232" s="170"/>
      <c r="F232" s="178" t="s">
        <v>173</v>
      </c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80"/>
      <c r="BI232" s="175"/>
      <c r="BJ232" s="176"/>
      <c r="BK232" s="176"/>
      <c r="BL232" s="176"/>
      <c r="BM232" s="176"/>
      <c r="BN232" s="176"/>
      <c r="BO232" s="176"/>
      <c r="BP232" s="176"/>
      <c r="BQ232" s="176"/>
      <c r="BR232" s="176"/>
      <c r="BS232" s="176"/>
      <c r="BT232" s="176"/>
      <c r="BU232" s="176"/>
      <c r="BV232" s="176"/>
      <c r="BW232" s="177"/>
      <c r="BX232" s="24"/>
      <c r="BY232" s="22"/>
      <c r="BZ232" s="22"/>
      <c r="CA232" s="2"/>
      <c r="CB232" s="2"/>
    </row>
    <row r="233" spans="1:80" s="3" customFormat="1" ht="4.5" customHeight="1">
      <c r="A233" s="2"/>
      <c r="B233" s="2"/>
      <c r="C233" s="213"/>
      <c r="D233" s="171"/>
      <c r="E233" s="172"/>
      <c r="F233" s="181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2"/>
      <c r="AT233" s="182"/>
      <c r="AU233" s="182"/>
      <c r="AV233" s="182"/>
      <c r="AW233" s="182"/>
      <c r="AX233" s="182"/>
      <c r="AY233" s="182"/>
      <c r="AZ233" s="182"/>
      <c r="BA233" s="182"/>
      <c r="BB233" s="182"/>
      <c r="BC233" s="182"/>
      <c r="BD233" s="182"/>
      <c r="BE233" s="182"/>
      <c r="BF233" s="182"/>
      <c r="BG233" s="182"/>
      <c r="BH233" s="183"/>
      <c r="BI233" s="164"/>
      <c r="BJ233" s="165"/>
      <c r="BK233" s="165"/>
      <c r="BL233" s="165"/>
      <c r="BM233" s="165"/>
      <c r="BN233" s="165"/>
      <c r="BO233" s="165"/>
      <c r="BP233" s="165"/>
      <c r="BQ233" s="165"/>
      <c r="BR233" s="165"/>
      <c r="BS233" s="165"/>
      <c r="BT233" s="165"/>
      <c r="BU233" s="165"/>
      <c r="BV233" s="165"/>
      <c r="BW233" s="166"/>
      <c r="BX233" s="24"/>
      <c r="BY233" s="22"/>
      <c r="BZ233" s="22"/>
      <c r="CA233" s="2"/>
      <c r="CB233" s="2"/>
    </row>
    <row r="234" spans="1:80" s="3" customFormat="1" ht="4.5" customHeight="1">
      <c r="A234" s="2"/>
      <c r="B234" s="2"/>
      <c r="C234" s="213"/>
      <c r="D234" s="171"/>
      <c r="E234" s="172"/>
      <c r="F234" s="181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2"/>
      <c r="AT234" s="182"/>
      <c r="AU234" s="182"/>
      <c r="AV234" s="182"/>
      <c r="AW234" s="182"/>
      <c r="AX234" s="182"/>
      <c r="AY234" s="182"/>
      <c r="AZ234" s="182"/>
      <c r="BA234" s="182"/>
      <c r="BB234" s="182"/>
      <c r="BC234" s="182"/>
      <c r="BD234" s="182"/>
      <c r="BE234" s="182"/>
      <c r="BF234" s="182"/>
      <c r="BG234" s="182"/>
      <c r="BH234" s="183"/>
      <c r="BI234" s="164"/>
      <c r="BJ234" s="165"/>
      <c r="BK234" s="165"/>
      <c r="BL234" s="165"/>
      <c r="BM234" s="165"/>
      <c r="BN234" s="165"/>
      <c r="BO234" s="165"/>
      <c r="BP234" s="165"/>
      <c r="BQ234" s="165"/>
      <c r="BR234" s="165"/>
      <c r="BS234" s="165"/>
      <c r="BT234" s="165"/>
      <c r="BU234" s="165"/>
      <c r="BV234" s="165"/>
      <c r="BW234" s="166"/>
      <c r="BX234" s="24"/>
      <c r="BY234" s="22"/>
      <c r="BZ234" s="22"/>
      <c r="CA234" s="2"/>
      <c r="CB234" s="2"/>
    </row>
    <row r="235" spans="1:80" s="3" customFormat="1" ht="4.5" customHeight="1">
      <c r="A235" s="2"/>
      <c r="B235" s="2"/>
      <c r="C235" s="213"/>
      <c r="D235" s="173"/>
      <c r="E235" s="174"/>
      <c r="F235" s="184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185"/>
      <c r="AQ235" s="185"/>
      <c r="AR235" s="185"/>
      <c r="AS235" s="185"/>
      <c r="AT235" s="185"/>
      <c r="AU235" s="185"/>
      <c r="AV235" s="185"/>
      <c r="AW235" s="185"/>
      <c r="AX235" s="185"/>
      <c r="AY235" s="185"/>
      <c r="AZ235" s="185"/>
      <c r="BA235" s="185"/>
      <c r="BB235" s="185"/>
      <c r="BC235" s="185"/>
      <c r="BD235" s="185"/>
      <c r="BE235" s="185"/>
      <c r="BF235" s="185"/>
      <c r="BG235" s="185"/>
      <c r="BH235" s="186"/>
      <c r="BI235" s="167"/>
      <c r="BJ235" s="168"/>
      <c r="BK235" s="168"/>
      <c r="BL235" s="168"/>
      <c r="BM235" s="168"/>
      <c r="BN235" s="168"/>
      <c r="BO235" s="168"/>
      <c r="BP235" s="168"/>
      <c r="BQ235" s="168"/>
      <c r="BR235" s="168"/>
      <c r="BS235" s="168"/>
      <c r="BT235" s="168"/>
      <c r="BU235" s="168"/>
      <c r="BV235" s="168"/>
      <c r="BW235" s="169"/>
      <c r="BX235" s="24"/>
      <c r="BY235" s="22"/>
      <c r="BZ235" s="22"/>
      <c r="CA235" s="2"/>
      <c r="CB235" s="2"/>
    </row>
    <row r="236" spans="1:80" s="3" customFormat="1" ht="4.5" customHeight="1">
      <c r="A236" s="2"/>
      <c r="B236" s="2"/>
      <c r="C236" s="213"/>
      <c r="D236" s="187" t="s">
        <v>80</v>
      </c>
      <c r="E236" s="188"/>
      <c r="F236" s="193" t="s">
        <v>162</v>
      </c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5"/>
      <c r="BI236" s="202">
        <f>IF((INT((BI223-BI226-BI229-BI232+50)/100)*100)&lt;0,0,INT((BI223-BI226-BI229-BI232+50)/100)*100)</f>
        <v>0</v>
      </c>
      <c r="BJ236" s="203"/>
      <c r="BK236" s="203"/>
      <c r="BL236" s="203"/>
      <c r="BM236" s="203"/>
      <c r="BN236" s="203"/>
      <c r="BO236" s="203"/>
      <c r="BP236" s="203"/>
      <c r="BQ236" s="203"/>
      <c r="BR236" s="203"/>
      <c r="BS236" s="203"/>
      <c r="BT236" s="203"/>
      <c r="BU236" s="203"/>
      <c r="BV236" s="203"/>
      <c r="BW236" s="204"/>
      <c r="BX236" s="24"/>
      <c r="BY236" s="22"/>
      <c r="BZ236" s="22"/>
      <c r="CA236" s="2"/>
      <c r="CB236" s="2"/>
    </row>
    <row r="237" spans="1:80" s="3" customFormat="1" ht="4.5" customHeight="1">
      <c r="A237" s="2"/>
      <c r="B237" s="2"/>
      <c r="C237" s="213"/>
      <c r="D237" s="189"/>
      <c r="E237" s="190"/>
      <c r="F237" s="196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  <c r="BH237" s="198"/>
      <c r="BI237" s="205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7"/>
      <c r="BX237" s="24"/>
      <c r="BY237" s="22"/>
      <c r="BZ237" s="22"/>
      <c r="CA237" s="2"/>
      <c r="CB237" s="2"/>
    </row>
    <row r="238" spans="1:80" s="3" customFormat="1" ht="4.5" customHeight="1">
      <c r="A238" s="2"/>
      <c r="B238" s="2"/>
      <c r="C238" s="213"/>
      <c r="D238" s="189"/>
      <c r="E238" s="190"/>
      <c r="F238" s="196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  <c r="BH238" s="198"/>
      <c r="BI238" s="205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7"/>
      <c r="BX238" s="24"/>
      <c r="BY238" s="22"/>
      <c r="BZ238" s="22"/>
      <c r="CA238" s="2"/>
      <c r="CB238" s="2"/>
    </row>
    <row r="239" spans="1:80" s="3" customFormat="1" ht="4.5" customHeight="1" thickBot="1">
      <c r="A239" s="2"/>
      <c r="B239" s="2"/>
      <c r="C239" s="213"/>
      <c r="D239" s="191"/>
      <c r="E239" s="192"/>
      <c r="F239" s="199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0"/>
      <c r="AY239" s="200"/>
      <c r="AZ239" s="200"/>
      <c r="BA239" s="200"/>
      <c r="BB239" s="200"/>
      <c r="BC239" s="200"/>
      <c r="BD239" s="200"/>
      <c r="BE239" s="200"/>
      <c r="BF239" s="200"/>
      <c r="BG239" s="200"/>
      <c r="BH239" s="201"/>
      <c r="BI239" s="208"/>
      <c r="BJ239" s="209"/>
      <c r="BK239" s="209"/>
      <c r="BL239" s="209"/>
      <c r="BM239" s="209"/>
      <c r="BN239" s="209"/>
      <c r="BO239" s="209"/>
      <c r="BP239" s="209"/>
      <c r="BQ239" s="209"/>
      <c r="BR239" s="209"/>
      <c r="BS239" s="209"/>
      <c r="BT239" s="209"/>
      <c r="BU239" s="209"/>
      <c r="BV239" s="209"/>
      <c r="BW239" s="210"/>
      <c r="BX239" s="24"/>
      <c r="BY239" s="22"/>
      <c r="BZ239" s="22"/>
      <c r="CA239" s="2"/>
      <c r="CB239" s="2"/>
    </row>
    <row r="240" spans="1:80" s="3" customFormat="1" ht="4.5" customHeight="1">
      <c r="A240" s="2"/>
      <c r="B240" s="2"/>
      <c r="C240" s="213"/>
      <c r="D240" s="136" t="s">
        <v>81</v>
      </c>
      <c r="E240" s="137"/>
      <c r="F240" s="140" t="s">
        <v>105</v>
      </c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2"/>
      <c r="BI240" s="161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BT240" s="162"/>
      <c r="BU240" s="162"/>
      <c r="BV240" s="162"/>
      <c r="BW240" s="163"/>
      <c r="BX240" s="24"/>
      <c r="BY240" s="22"/>
      <c r="BZ240" s="22"/>
      <c r="CA240" s="2"/>
      <c r="CB240" s="2"/>
    </row>
    <row r="241" spans="1:80" s="3" customFormat="1" ht="4.5" customHeight="1">
      <c r="A241" s="2"/>
      <c r="B241" s="2"/>
      <c r="C241" s="213"/>
      <c r="D241" s="158"/>
      <c r="E241" s="159"/>
      <c r="F241" s="95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160"/>
      <c r="BI241" s="164"/>
      <c r="BJ241" s="165"/>
      <c r="BK241" s="165"/>
      <c r="BL241" s="165"/>
      <c r="BM241" s="165"/>
      <c r="BN241" s="165"/>
      <c r="BO241" s="165"/>
      <c r="BP241" s="165"/>
      <c r="BQ241" s="165"/>
      <c r="BR241" s="165"/>
      <c r="BS241" s="165"/>
      <c r="BT241" s="165"/>
      <c r="BU241" s="165"/>
      <c r="BV241" s="165"/>
      <c r="BW241" s="166"/>
      <c r="BX241" s="24"/>
      <c r="BY241" s="22"/>
      <c r="BZ241" s="22"/>
      <c r="CA241" s="2"/>
      <c r="CB241" s="2"/>
    </row>
    <row r="242" spans="1:80" s="3" customFormat="1" ht="4.5" customHeight="1">
      <c r="A242" s="2"/>
      <c r="B242" s="2"/>
      <c r="C242" s="213"/>
      <c r="D242" s="138"/>
      <c r="E242" s="139"/>
      <c r="F242" s="143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5"/>
      <c r="BI242" s="167"/>
      <c r="BJ242" s="168"/>
      <c r="BK242" s="168"/>
      <c r="BL242" s="168"/>
      <c r="BM242" s="168"/>
      <c r="BN242" s="168"/>
      <c r="BO242" s="168"/>
      <c r="BP242" s="168"/>
      <c r="BQ242" s="168"/>
      <c r="BR242" s="168"/>
      <c r="BS242" s="168"/>
      <c r="BT242" s="168"/>
      <c r="BU242" s="168"/>
      <c r="BV242" s="168"/>
      <c r="BW242" s="169"/>
      <c r="BX242" s="24"/>
      <c r="BY242" s="22"/>
      <c r="BZ242" s="22"/>
      <c r="CA242" s="2"/>
      <c r="CB242" s="2"/>
    </row>
    <row r="243" spans="1:80" s="3" customFormat="1" ht="4.5" customHeight="1">
      <c r="A243" s="2"/>
      <c r="B243" s="2"/>
      <c r="C243" s="213"/>
      <c r="D243" s="136" t="s">
        <v>82</v>
      </c>
      <c r="E243" s="170"/>
      <c r="F243" s="140" t="s">
        <v>132</v>
      </c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2"/>
      <c r="BI243" s="175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77"/>
      <c r="BX243" s="24"/>
      <c r="BY243" s="22"/>
      <c r="BZ243" s="22"/>
      <c r="CA243" s="2"/>
      <c r="CB243" s="2"/>
    </row>
    <row r="244" spans="1:80" s="3" customFormat="1" ht="4.5" customHeight="1">
      <c r="A244" s="2"/>
      <c r="B244" s="2"/>
      <c r="C244" s="213"/>
      <c r="D244" s="171"/>
      <c r="E244" s="172"/>
      <c r="F244" s="95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160"/>
      <c r="BI244" s="164"/>
      <c r="BJ244" s="165"/>
      <c r="BK244" s="165"/>
      <c r="BL244" s="165"/>
      <c r="BM244" s="165"/>
      <c r="BN244" s="165"/>
      <c r="BO244" s="165"/>
      <c r="BP244" s="165"/>
      <c r="BQ244" s="165"/>
      <c r="BR244" s="165"/>
      <c r="BS244" s="165"/>
      <c r="BT244" s="165"/>
      <c r="BU244" s="165"/>
      <c r="BV244" s="165"/>
      <c r="BW244" s="166"/>
      <c r="BX244" s="24"/>
      <c r="BY244" s="22"/>
      <c r="CA244" s="2"/>
      <c r="CB244" s="2"/>
    </row>
    <row r="245" spans="1:84" s="3" customFormat="1" ht="4.5" customHeight="1">
      <c r="A245" s="2"/>
      <c r="B245" s="2"/>
      <c r="C245" s="213"/>
      <c r="D245" s="173"/>
      <c r="E245" s="174"/>
      <c r="F245" s="143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5"/>
      <c r="BI245" s="167"/>
      <c r="BJ245" s="168"/>
      <c r="BK245" s="168"/>
      <c r="BL245" s="168"/>
      <c r="BM245" s="168"/>
      <c r="BN245" s="168"/>
      <c r="BO245" s="168"/>
      <c r="BP245" s="168"/>
      <c r="BQ245" s="168"/>
      <c r="BR245" s="168"/>
      <c r="BS245" s="168"/>
      <c r="BT245" s="168"/>
      <c r="BU245" s="168"/>
      <c r="BV245" s="168"/>
      <c r="BW245" s="169"/>
      <c r="BX245" s="90"/>
      <c r="BY245" s="91"/>
      <c r="BZ245" s="91"/>
      <c r="CA245" s="22"/>
      <c r="CB245" s="22"/>
      <c r="CC245" s="22"/>
      <c r="CD245" s="22"/>
      <c r="CE245" s="2"/>
      <c r="CF245" s="2"/>
    </row>
    <row r="246" spans="1:82" s="3" customFormat="1" ht="4.5" customHeight="1">
      <c r="A246" s="2"/>
      <c r="B246" s="2"/>
      <c r="C246" s="213"/>
      <c r="D246" s="136" t="s">
        <v>83</v>
      </c>
      <c r="E246" s="137"/>
      <c r="F246" s="140" t="s">
        <v>163</v>
      </c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2"/>
      <c r="BI246" s="146"/>
      <c r="BJ246" s="147"/>
      <c r="BK246" s="147"/>
      <c r="BL246" s="147"/>
      <c r="BM246" s="147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8"/>
      <c r="BX246" s="24"/>
      <c r="BY246" s="22"/>
      <c r="BZ246" s="22"/>
      <c r="CA246" s="2"/>
      <c r="CB246" s="2"/>
      <c r="CC246" s="25"/>
      <c r="CD246" s="25"/>
    </row>
    <row r="247" spans="1:80" s="3" customFormat="1" ht="9" customHeight="1">
      <c r="A247" s="2"/>
      <c r="B247" s="2"/>
      <c r="C247" s="74"/>
      <c r="D247" s="138"/>
      <c r="E247" s="139"/>
      <c r="F247" s="143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5"/>
      <c r="BI247" s="149"/>
      <c r="BJ247" s="150"/>
      <c r="BK247" s="150"/>
      <c r="BL247" s="150"/>
      <c r="BM247" s="150"/>
      <c r="BN247" s="150"/>
      <c r="BO247" s="150"/>
      <c r="BP247" s="150"/>
      <c r="BQ247" s="150"/>
      <c r="BR247" s="150"/>
      <c r="BS247" s="150"/>
      <c r="BT247" s="150"/>
      <c r="BU247" s="150"/>
      <c r="BV247" s="150"/>
      <c r="BW247" s="151"/>
      <c r="BX247" s="92"/>
      <c r="BY247" s="2"/>
      <c r="BZ247" s="2"/>
      <c r="CA247" s="2"/>
      <c r="CB247" s="2"/>
    </row>
    <row r="248" spans="1:80" s="3" customFormat="1" ht="10.5" customHeight="1">
      <c r="A248" s="2"/>
      <c r="B248" s="2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"/>
      <c r="BZ248" s="2"/>
      <c r="CA248" s="2"/>
      <c r="CB248" s="2"/>
    </row>
    <row r="249" spans="1:80" s="3" customFormat="1" ht="4.5" customHeight="1">
      <c r="A249" s="2"/>
      <c r="B249" s="2"/>
      <c r="C249" s="152" t="s">
        <v>175</v>
      </c>
      <c r="D249" s="153"/>
      <c r="E249" s="153"/>
      <c r="F249" s="153"/>
      <c r="G249" s="156" t="s">
        <v>86</v>
      </c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  <c r="BV249" s="156"/>
      <c r="BW249" s="156"/>
      <c r="BX249" s="65"/>
      <c r="BY249" s="2"/>
      <c r="BZ249" s="2"/>
      <c r="CA249" s="2"/>
      <c r="CB249" s="2"/>
    </row>
    <row r="250" spans="1:80" s="3" customFormat="1" ht="4.5" customHeight="1">
      <c r="A250" s="2"/>
      <c r="B250" s="2"/>
      <c r="C250" s="154"/>
      <c r="D250" s="155"/>
      <c r="E250" s="155"/>
      <c r="F250" s="155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7"/>
      <c r="BC250" s="157"/>
      <c r="BD250" s="157"/>
      <c r="BE250" s="157"/>
      <c r="BF250" s="157"/>
      <c r="BG250" s="157"/>
      <c r="BH250" s="157"/>
      <c r="BI250" s="157"/>
      <c r="BJ250" s="157"/>
      <c r="BK250" s="157"/>
      <c r="BL250" s="157"/>
      <c r="BM250" s="157"/>
      <c r="BN250" s="157"/>
      <c r="BO250" s="157"/>
      <c r="BP250" s="157"/>
      <c r="BQ250" s="157"/>
      <c r="BR250" s="157"/>
      <c r="BS250" s="157"/>
      <c r="BT250" s="157"/>
      <c r="BU250" s="157"/>
      <c r="BV250" s="157"/>
      <c r="BW250" s="157"/>
      <c r="BX250" s="72"/>
      <c r="BY250" s="2"/>
      <c r="BZ250" s="2"/>
      <c r="CA250" s="2"/>
      <c r="CB250" s="2"/>
    </row>
    <row r="251" spans="1:80" s="3" customFormat="1" ht="4.5" customHeight="1">
      <c r="A251" s="2"/>
      <c r="B251" s="2"/>
      <c r="C251" s="154"/>
      <c r="D251" s="155"/>
      <c r="E251" s="155"/>
      <c r="F251" s="155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7"/>
      <c r="BC251" s="157"/>
      <c r="BD251" s="157"/>
      <c r="BE251" s="157"/>
      <c r="BF251" s="157"/>
      <c r="BG251" s="157"/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  <c r="BU251" s="157"/>
      <c r="BV251" s="157"/>
      <c r="BW251" s="157"/>
      <c r="BX251" s="72"/>
      <c r="BY251" s="2"/>
      <c r="BZ251" s="2"/>
      <c r="CA251" s="2"/>
      <c r="CB251" s="2"/>
    </row>
    <row r="252" spans="1:80" s="3" customFormat="1" ht="4.5" customHeight="1">
      <c r="A252" s="2"/>
      <c r="B252" s="2"/>
      <c r="C252" s="69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6"/>
      <c r="BY252" s="2"/>
      <c r="BZ252" s="2"/>
      <c r="CA252" s="2"/>
      <c r="CB252" s="2"/>
    </row>
    <row r="253" spans="1:80" s="3" customFormat="1" ht="6" customHeight="1">
      <c r="A253" s="2"/>
      <c r="B253" s="2"/>
      <c r="C253" s="69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6"/>
      <c r="BY253" s="2"/>
      <c r="BZ253" s="2"/>
      <c r="CA253" s="2"/>
      <c r="CB253" s="2"/>
    </row>
    <row r="254" spans="1:80" s="3" customFormat="1" ht="6" customHeight="1">
      <c r="A254" s="2"/>
      <c r="B254" s="2"/>
      <c r="C254" s="115"/>
      <c r="D254" s="116"/>
      <c r="E254" s="116"/>
      <c r="F254" s="116"/>
      <c r="G254" s="108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21" t="s">
        <v>87</v>
      </c>
      <c r="AF254" s="122"/>
      <c r="AG254" s="123"/>
      <c r="AH254" s="122"/>
      <c r="AI254" s="123"/>
      <c r="AJ254" s="122"/>
      <c r="AK254" s="123"/>
      <c r="AL254" s="122"/>
      <c r="AM254" s="123"/>
      <c r="AN254" s="120" t="s">
        <v>9</v>
      </c>
      <c r="AO254" s="121"/>
      <c r="AP254" s="122"/>
      <c r="AQ254" s="123"/>
      <c r="AR254" s="122"/>
      <c r="AS254" s="123"/>
      <c r="AT254" s="120" t="s">
        <v>8</v>
      </c>
      <c r="AU254" s="121"/>
      <c r="AV254" s="122"/>
      <c r="AW254" s="123"/>
      <c r="AX254" s="130"/>
      <c r="AY254" s="131"/>
      <c r="AZ254" s="120" t="s">
        <v>7</v>
      </c>
      <c r="BA254" s="116"/>
      <c r="BB254" s="116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36"/>
      <c r="BY254" s="2"/>
      <c r="BZ254" s="2"/>
      <c r="CA254" s="2"/>
      <c r="CB254" s="2"/>
    </row>
    <row r="255" spans="1:80" s="3" customFormat="1" ht="6" customHeight="1">
      <c r="A255" s="2"/>
      <c r="B255" s="2"/>
      <c r="C255" s="115"/>
      <c r="D255" s="116"/>
      <c r="E255" s="116"/>
      <c r="F255" s="116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21"/>
      <c r="AF255" s="124"/>
      <c r="AG255" s="125"/>
      <c r="AH255" s="124"/>
      <c r="AI255" s="125"/>
      <c r="AJ255" s="124"/>
      <c r="AK255" s="125"/>
      <c r="AL255" s="124"/>
      <c r="AM255" s="125"/>
      <c r="AN255" s="120"/>
      <c r="AO255" s="121"/>
      <c r="AP255" s="124"/>
      <c r="AQ255" s="125"/>
      <c r="AR255" s="124"/>
      <c r="AS255" s="125"/>
      <c r="AT255" s="120"/>
      <c r="AU255" s="121"/>
      <c r="AV255" s="124"/>
      <c r="AW255" s="125"/>
      <c r="AX255" s="132"/>
      <c r="AY255" s="133"/>
      <c r="AZ255" s="120"/>
      <c r="BA255" s="116"/>
      <c r="BB255" s="116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36"/>
      <c r="BY255" s="2"/>
      <c r="BZ255" s="2"/>
      <c r="CA255" s="2"/>
      <c r="CB255" s="2"/>
    </row>
    <row r="256" spans="1:80" s="3" customFormat="1" ht="4.5" customHeight="1">
      <c r="A256" s="2"/>
      <c r="B256" s="2"/>
      <c r="C256" s="115"/>
      <c r="D256" s="116"/>
      <c r="E256" s="116"/>
      <c r="F256" s="116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21"/>
      <c r="AF256" s="126"/>
      <c r="AG256" s="127"/>
      <c r="AH256" s="126"/>
      <c r="AI256" s="127"/>
      <c r="AJ256" s="126"/>
      <c r="AK256" s="127"/>
      <c r="AL256" s="126"/>
      <c r="AM256" s="127"/>
      <c r="AN256" s="120"/>
      <c r="AO256" s="121"/>
      <c r="AP256" s="126"/>
      <c r="AQ256" s="127"/>
      <c r="AR256" s="126"/>
      <c r="AS256" s="127"/>
      <c r="AT256" s="120"/>
      <c r="AU256" s="121"/>
      <c r="AV256" s="126"/>
      <c r="AW256" s="127"/>
      <c r="AX256" s="134"/>
      <c r="AY256" s="135"/>
      <c r="AZ256" s="120"/>
      <c r="BA256" s="116"/>
      <c r="BB256" s="116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36"/>
      <c r="BY256" s="2"/>
      <c r="BZ256" s="2"/>
      <c r="CA256" s="2"/>
      <c r="CB256" s="2"/>
    </row>
    <row r="257" spans="1:80" s="3" customFormat="1" ht="4.5" customHeight="1">
      <c r="A257" s="2"/>
      <c r="B257" s="2"/>
      <c r="C257" s="1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14"/>
      <c r="BY257" s="2"/>
      <c r="BZ257" s="2"/>
      <c r="CA257" s="2"/>
      <c r="CB257" s="2"/>
    </row>
    <row r="258" spans="1:80" s="3" customFormat="1" ht="4.5" customHeight="1">
      <c r="A258" s="2"/>
      <c r="B258" s="2"/>
      <c r="C258" s="1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29" t="s">
        <v>118</v>
      </c>
      <c r="O258" s="129"/>
      <c r="P258" s="129"/>
      <c r="Q258" s="129"/>
      <c r="R258" s="129"/>
      <c r="S258" s="129"/>
      <c r="T258" s="129"/>
      <c r="U258" s="129"/>
      <c r="V258" s="129"/>
      <c r="W258" s="129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14"/>
      <c r="BY258" s="2"/>
      <c r="BZ258" s="2"/>
      <c r="CA258" s="2"/>
      <c r="CB258" s="2"/>
    </row>
    <row r="259" spans="1:80" s="3" customFormat="1" ht="4.5" customHeight="1">
      <c r="A259" s="2"/>
      <c r="B259" s="2"/>
      <c r="C259" s="2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14"/>
      <c r="BY259" s="2"/>
      <c r="BZ259" s="2"/>
      <c r="CA259" s="2"/>
      <c r="CB259" s="2"/>
    </row>
    <row r="260" spans="1:80" s="3" customFormat="1" ht="4.5" customHeight="1">
      <c r="A260" s="2"/>
      <c r="B260" s="2"/>
      <c r="C260" s="2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14"/>
      <c r="BY260" s="2"/>
      <c r="BZ260" s="2"/>
      <c r="CA260" s="2"/>
      <c r="CB260" s="2"/>
    </row>
    <row r="261" spans="1:80" s="3" customFormat="1" ht="4.5" customHeight="1">
      <c r="A261" s="2"/>
      <c r="B261" s="2"/>
      <c r="C261" s="2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14"/>
      <c r="BY261" s="2"/>
      <c r="BZ261" s="2"/>
      <c r="CA261" s="2"/>
      <c r="CB261" s="2"/>
    </row>
    <row r="262" spans="1:80" s="3" customFormat="1" ht="4.5" customHeight="1">
      <c r="A262" s="2"/>
      <c r="B262" s="2"/>
      <c r="C262" s="2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5"/>
      <c r="BT262" s="5"/>
      <c r="BU262" s="5"/>
      <c r="BV262" s="5"/>
      <c r="BW262" s="5"/>
      <c r="BX262" s="14"/>
      <c r="BY262" s="2"/>
      <c r="BZ262" s="2"/>
      <c r="CA262" s="2"/>
      <c r="CB262" s="2"/>
    </row>
    <row r="263" spans="1:80" s="3" customFormat="1" ht="4.5" customHeight="1">
      <c r="A263" s="2"/>
      <c r="B263" s="2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29" t="s">
        <v>88</v>
      </c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5"/>
      <c r="BV263" s="5"/>
      <c r="BW263" s="5"/>
      <c r="BX263" s="14"/>
      <c r="BY263" s="2"/>
      <c r="BZ263" s="2"/>
      <c r="CA263" s="2"/>
      <c r="CB263" s="2"/>
    </row>
    <row r="264" spans="1:80" s="3" customFormat="1" ht="4.5" customHeight="1">
      <c r="A264" s="2"/>
      <c r="B264" s="2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5"/>
      <c r="BV264" s="5"/>
      <c r="BW264" s="5"/>
      <c r="BX264" s="14"/>
      <c r="BY264" s="2"/>
      <c r="BZ264" s="2"/>
      <c r="CA264" s="2"/>
      <c r="CB264" s="2"/>
    </row>
    <row r="265" spans="1:80" s="3" customFormat="1" ht="4.5" customHeight="1">
      <c r="A265" s="2"/>
      <c r="B265" s="2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5"/>
      <c r="BV265" s="5"/>
      <c r="BW265" s="5"/>
      <c r="BX265" s="14"/>
      <c r="BY265" s="2"/>
      <c r="BZ265" s="2"/>
      <c r="CA265" s="2"/>
      <c r="CB265" s="2"/>
    </row>
    <row r="266" spans="1:80" s="3" customFormat="1" ht="4.5" customHeight="1">
      <c r="A266" s="2"/>
      <c r="B266" s="2"/>
      <c r="C266" s="93" t="s">
        <v>107</v>
      </c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108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3"/>
      <c r="BV266" s="13"/>
      <c r="BW266" s="13"/>
      <c r="BX266" s="29"/>
      <c r="BY266" s="2"/>
      <c r="BZ266" s="2"/>
      <c r="CA266" s="2"/>
      <c r="CB266" s="2"/>
    </row>
    <row r="267" spans="1:80" s="3" customFormat="1" ht="4.5" customHeight="1">
      <c r="A267" s="2"/>
      <c r="B267" s="2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22"/>
      <c r="AR267" s="22"/>
      <c r="AS267" s="13"/>
      <c r="AT267" s="104" t="s">
        <v>108</v>
      </c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9"/>
      <c r="BP267" s="19"/>
      <c r="BQ267" s="19"/>
      <c r="BR267" s="19"/>
      <c r="BS267" s="13"/>
      <c r="BT267" s="13"/>
      <c r="BU267" s="13"/>
      <c r="BV267" s="13"/>
      <c r="BW267" s="13"/>
      <c r="BX267" s="29"/>
      <c r="BY267" s="2"/>
      <c r="BZ267" s="2"/>
      <c r="CA267" s="2"/>
      <c r="CB267" s="2"/>
    </row>
    <row r="268" spans="1:80" s="3" customFormat="1" ht="4.5" customHeight="1">
      <c r="A268" s="2"/>
      <c r="B268" s="2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22"/>
      <c r="AR268" s="22"/>
      <c r="AS268" s="111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23"/>
      <c r="BP268" s="23"/>
      <c r="BQ268" s="23"/>
      <c r="BR268" s="23"/>
      <c r="BS268" s="76"/>
      <c r="BT268" s="119"/>
      <c r="BU268" s="113"/>
      <c r="BV268" s="114"/>
      <c r="BW268" s="13"/>
      <c r="BX268" s="29"/>
      <c r="BY268" s="2"/>
      <c r="BZ268" s="2"/>
      <c r="CA268" s="2"/>
      <c r="CB268" s="2"/>
    </row>
    <row r="269" spans="1:80" s="3" customFormat="1" ht="4.5" customHeight="1">
      <c r="A269" s="2"/>
      <c r="B269" s="2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2"/>
      <c r="AT269" s="104" t="s">
        <v>112</v>
      </c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23"/>
      <c r="BS269" s="76"/>
      <c r="BT269" s="112"/>
      <c r="BU269" s="101"/>
      <c r="BV269" s="101"/>
      <c r="BW269" s="13"/>
      <c r="BX269" s="29"/>
      <c r="BY269" s="2"/>
      <c r="BZ269" s="2"/>
      <c r="CA269" s="2"/>
      <c r="CB269" s="2"/>
    </row>
    <row r="270" spans="1:80" s="3" customFormat="1" ht="4.5" customHeight="1">
      <c r="A270" s="2"/>
      <c r="B270" s="2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2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23"/>
      <c r="BS270" s="76"/>
      <c r="BT270" s="112"/>
      <c r="BU270" s="101"/>
      <c r="BV270" s="101"/>
      <c r="BW270" s="13"/>
      <c r="BX270" s="29"/>
      <c r="BY270" s="2"/>
      <c r="BZ270" s="2"/>
      <c r="CA270" s="2"/>
      <c r="CB270" s="2"/>
    </row>
    <row r="271" spans="1:78" s="3" customFormat="1" ht="4.5" customHeight="1">
      <c r="A271" s="1"/>
      <c r="B271" s="1"/>
      <c r="C271" s="102" t="s">
        <v>119</v>
      </c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12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76"/>
      <c r="BT271" s="112"/>
      <c r="BU271" s="101"/>
      <c r="BV271" s="101"/>
      <c r="BW271" s="13"/>
      <c r="BX271" s="29"/>
      <c r="BY271" s="1"/>
      <c r="BZ271" s="1"/>
    </row>
    <row r="272" spans="1:78" s="3" customFormat="1" ht="4.5" customHeight="1">
      <c r="A272" s="1"/>
      <c r="B272" s="1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12"/>
      <c r="AT272" s="104" t="s">
        <v>109</v>
      </c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9"/>
      <c r="BS272" s="13"/>
      <c r="BT272" s="112"/>
      <c r="BU272" s="117"/>
      <c r="BV272" s="118"/>
      <c r="BW272" s="13"/>
      <c r="BX272" s="29"/>
      <c r="BY272" s="1"/>
      <c r="BZ272" s="1"/>
    </row>
    <row r="273" spans="1:78" s="3" customFormat="1" ht="4.5" customHeight="1">
      <c r="A273" s="1"/>
      <c r="B273" s="1"/>
      <c r="C273" s="27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12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23"/>
      <c r="BS273" s="76"/>
      <c r="BT273" s="112"/>
      <c r="BU273" s="114"/>
      <c r="BV273" s="114"/>
      <c r="BW273" s="13"/>
      <c r="BX273" s="29"/>
      <c r="BY273" s="1"/>
      <c r="BZ273" s="1"/>
    </row>
    <row r="274" spans="1:78" s="3" customFormat="1" ht="4.5" customHeight="1">
      <c r="A274" s="1"/>
      <c r="B274" s="1"/>
      <c r="C274" s="2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12"/>
      <c r="AT274" s="104" t="s">
        <v>111</v>
      </c>
      <c r="AU274" s="104"/>
      <c r="AV274" s="104"/>
      <c r="AW274" s="104"/>
      <c r="AX274" s="104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76"/>
      <c r="BT274" s="112"/>
      <c r="BU274" s="101"/>
      <c r="BV274" s="101"/>
      <c r="BW274" s="13"/>
      <c r="BX274" s="29"/>
      <c r="BY274" s="1"/>
      <c r="BZ274" s="1"/>
    </row>
    <row r="275" spans="1:78" s="3" customFormat="1" ht="4.5" customHeight="1">
      <c r="A275" s="1"/>
      <c r="B275" s="1"/>
      <c r="C275" s="30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12"/>
      <c r="AT275" s="104"/>
      <c r="AU275" s="104"/>
      <c r="AV275" s="104"/>
      <c r="AW275" s="104"/>
      <c r="AX275" s="104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112"/>
      <c r="BU275" s="101"/>
      <c r="BV275" s="101"/>
      <c r="BW275" s="13"/>
      <c r="BX275" s="29"/>
      <c r="BY275" s="1"/>
      <c r="BZ275" s="1"/>
    </row>
    <row r="276" spans="1:78" s="3" customFormat="1" ht="4.5" customHeight="1">
      <c r="A276" s="1"/>
      <c r="B276" s="1"/>
      <c r="C276" s="30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12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112"/>
      <c r="BU276" s="101"/>
      <c r="BV276" s="101"/>
      <c r="BW276" s="13"/>
      <c r="BX276" s="29"/>
      <c r="BY276" s="1"/>
      <c r="BZ276" s="1"/>
    </row>
    <row r="277" spans="1:78" s="3" customFormat="1" ht="4.5" customHeight="1">
      <c r="A277" s="1"/>
      <c r="B277" s="1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12"/>
      <c r="AT277" s="104" t="s">
        <v>113</v>
      </c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9"/>
      <c r="BT277" s="112"/>
      <c r="BU277" s="105"/>
      <c r="BV277" s="106"/>
      <c r="BW277" s="13"/>
      <c r="BX277" s="29"/>
      <c r="BY277" s="1"/>
      <c r="BZ277" s="1"/>
    </row>
    <row r="278" spans="1:78" s="3" customFormat="1" ht="4.5" customHeight="1">
      <c r="A278" s="1"/>
      <c r="B278" s="1"/>
      <c r="C278" s="95" t="s">
        <v>120</v>
      </c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7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112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23"/>
      <c r="BT278" s="112"/>
      <c r="BU278" s="107"/>
      <c r="BV278" s="107"/>
      <c r="BW278" s="13"/>
      <c r="BX278" s="29"/>
      <c r="BY278" s="1"/>
      <c r="BZ278" s="1"/>
    </row>
    <row r="279" spans="1:78" s="3" customFormat="1" ht="4.5" customHeight="1">
      <c r="A279" s="1"/>
      <c r="B279" s="1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7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112"/>
      <c r="AT279" s="104" t="s">
        <v>110</v>
      </c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23"/>
      <c r="BS279" s="23"/>
      <c r="BT279" s="112"/>
      <c r="BU279" s="101"/>
      <c r="BV279" s="101"/>
      <c r="BW279" s="13"/>
      <c r="BX279" s="29"/>
      <c r="BY279" s="1"/>
      <c r="BZ279" s="1"/>
    </row>
    <row r="280" spans="1:78" s="3" customFormat="1" ht="4.5" customHeight="1">
      <c r="A280" s="1"/>
      <c r="B280" s="1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7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12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23"/>
      <c r="BS280" s="23"/>
      <c r="BT280" s="112"/>
      <c r="BU280" s="101"/>
      <c r="BV280" s="101"/>
      <c r="BW280" s="13"/>
      <c r="BX280" s="29"/>
      <c r="BY280" s="1"/>
      <c r="BZ280" s="1"/>
    </row>
    <row r="281" spans="1:78" s="3" customFormat="1" ht="4.5" customHeight="1">
      <c r="A281" s="1"/>
      <c r="B281" s="1"/>
      <c r="C281" s="93" t="s">
        <v>121</v>
      </c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108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12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112"/>
      <c r="BU281" s="101"/>
      <c r="BV281" s="101"/>
      <c r="BW281" s="13"/>
      <c r="BX281" s="29"/>
      <c r="BY281" s="1"/>
      <c r="BZ281" s="1"/>
    </row>
    <row r="282" spans="1:78" s="3" customFormat="1" ht="4.5" customHeight="1">
      <c r="A282" s="1"/>
      <c r="B282" s="1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22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22"/>
      <c r="BU282" s="32"/>
      <c r="BV282" s="32"/>
      <c r="BW282" s="22"/>
      <c r="BX282" s="24"/>
      <c r="BY282" s="1"/>
      <c r="BZ282" s="1"/>
    </row>
    <row r="283" spans="1:78" s="3" customFormat="1" ht="4.5" customHeight="1">
      <c r="A283" s="1"/>
      <c r="B283" s="1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22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22"/>
      <c r="BU283" s="32"/>
      <c r="BV283" s="32"/>
      <c r="BW283" s="22"/>
      <c r="BX283" s="24"/>
      <c r="BY283" s="1"/>
      <c r="BZ283" s="1"/>
    </row>
    <row r="284" spans="1:78" s="3" customFormat="1" ht="4.5" customHeight="1">
      <c r="A284" s="1"/>
      <c r="B284" s="1"/>
      <c r="C284" s="30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22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22"/>
      <c r="BU284" s="32"/>
      <c r="BV284" s="32"/>
      <c r="BW284" s="22"/>
      <c r="BX284" s="24"/>
      <c r="BY284" s="1"/>
      <c r="BZ284" s="1"/>
    </row>
    <row r="285" spans="1:78" s="3" customFormat="1" ht="4.5" customHeight="1">
      <c r="A285" s="1"/>
      <c r="B285" s="1"/>
      <c r="C285" s="66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8"/>
      <c r="BY285" s="1"/>
      <c r="BZ285" s="1"/>
    </row>
    <row r="286" spans="3:76" ht="4.5" customHeight="1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</row>
    <row r="287" spans="3:76" ht="4.5" customHeight="1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</row>
    <row r="288" spans="3:76" ht="4.5" customHeight="1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</row>
    <row r="289" spans="3:76" ht="4.5" customHeight="1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</row>
    <row r="290" spans="3:76" ht="4.5" customHeight="1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</row>
    <row r="291" spans="3:76" ht="4.5" customHeight="1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</row>
    <row r="292" spans="3:76" ht="4.5" customHeight="1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</row>
    <row r="293" spans="3:76" ht="4.5" customHeight="1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</row>
    <row r="294" spans="3:76" ht="4.5" customHeight="1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</row>
    <row r="295" spans="3:76" ht="4.5" customHeight="1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</row>
    <row r="296" spans="3:76" ht="4.5" customHeight="1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</row>
    <row r="297" spans="3:76" ht="4.5" customHeight="1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</row>
    <row r="298" spans="3:76" ht="4.5" customHeight="1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</row>
    <row r="299" spans="3:76" ht="4.5" customHeight="1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</row>
    <row r="300" spans="3:76" ht="4.5" customHeight="1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</row>
    <row r="301" spans="3:76" ht="4.5" customHeight="1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</row>
    <row r="302" spans="3:76" ht="4.5" customHeight="1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</row>
    <row r="303" spans="3:76" ht="4.5" customHeight="1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</row>
    <row r="304" spans="3:76" ht="4.5" customHeight="1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</row>
    <row r="305" spans="3:76" ht="4.5" customHeight="1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</row>
    <row r="306" spans="3:76" ht="4.5" customHeight="1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</row>
    <row r="307" spans="3:76" ht="4.5" customHeight="1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</row>
    <row r="308" spans="3:76" ht="4.5" customHeight="1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</row>
    <row r="309" spans="3:76" ht="4.5" customHeight="1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</row>
    <row r="310" spans="3:76" ht="4.5" customHeight="1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</row>
    <row r="311" spans="3:76" ht="4.5" customHeight="1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</row>
    <row r="312" spans="3:76" ht="4.5" customHeight="1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</row>
    <row r="313" spans="3:76" ht="4.5" customHeight="1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</row>
    <row r="314" spans="3:76" ht="4.5" customHeight="1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</row>
    <row r="315" spans="3:76" ht="4.5" customHeight="1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</row>
    <row r="316" spans="3:76" ht="4.5" customHeight="1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</row>
    <row r="317" spans="3:76" ht="4.5" customHeight="1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</row>
    <row r="318" spans="3:76" ht="4.5" customHeight="1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</row>
    <row r="319" spans="3:76" ht="4.5" customHeight="1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</row>
    <row r="320" spans="3:76" ht="4.5" customHeight="1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</row>
    <row r="321" spans="3:76" ht="4.5" customHeight="1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</row>
    <row r="322" spans="3:76" ht="4.5" customHeight="1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</row>
    <row r="323" spans="3:76" ht="4.5" customHeight="1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</row>
    <row r="324" spans="3:76" ht="4.5" customHeight="1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</row>
    <row r="325" spans="3:76" ht="4.5" customHeight="1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</row>
    <row r="326" spans="3:76" ht="4.5" customHeight="1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</row>
    <row r="327" spans="3:76" ht="4.5" customHeight="1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</row>
    <row r="328" spans="3:76" ht="4.5" customHeight="1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</row>
    <row r="329" spans="3:76" ht="4.5" customHeight="1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</row>
    <row r="330" spans="3:76" ht="4.5" customHeight="1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</row>
    <row r="331" spans="3:76" ht="4.5" customHeight="1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</row>
    <row r="332" spans="3:76" ht="4.5" customHeight="1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</row>
    <row r="333" spans="3:76" ht="4.5" customHeight="1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</row>
    <row r="334" spans="3:76" ht="4.5" customHeight="1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</row>
    <row r="335" spans="3:76" ht="4.5" customHeight="1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</row>
    <row r="336" spans="3:76" ht="4.5" customHeight="1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</row>
    <row r="337" spans="3:76" ht="4.5" customHeight="1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</row>
    <row r="338" spans="3:76" ht="4.5" customHeight="1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</row>
    <row r="339" spans="3:76" ht="4.5" customHeight="1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</row>
    <row r="340" spans="3:76" ht="4.5" customHeight="1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</row>
    <row r="341" spans="3:76" ht="4.5" customHeight="1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</row>
    <row r="342" spans="3:76" ht="4.5" customHeight="1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</row>
    <row r="343" spans="3:76" ht="4.5" customHeight="1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</row>
    <row r="344" spans="3:76" ht="4.5" customHeight="1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</row>
    <row r="345" spans="3:76" ht="4.5" customHeight="1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</row>
    <row r="346" spans="3:76" ht="4.5" customHeight="1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</row>
    <row r="347" spans="3:76" ht="4.5" customHeight="1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</row>
    <row r="348" spans="3:76" ht="4.5" customHeight="1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</row>
    <row r="349" spans="3:76" ht="4.5" customHeight="1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</row>
    <row r="350" spans="3:76" ht="4.5" customHeight="1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</row>
    <row r="351" spans="3:76" ht="4.5" customHeight="1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</row>
    <row r="352" spans="3:76" ht="4.5" customHeight="1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</row>
    <row r="353" spans="3:76" ht="4.5" customHeight="1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</row>
    <row r="354" spans="3:76" ht="4.5" customHeight="1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</row>
    <row r="355" spans="3:76" ht="4.5" customHeight="1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</row>
    <row r="356" spans="3:76" ht="4.5" customHeight="1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</row>
    <row r="357" spans="3:76" ht="4.5" customHeight="1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</row>
    <row r="358" spans="3:76" ht="4.5" customHeight="1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</row>
    <row r="359" spans="3:76" ht="4.5" customHeight="1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</row>
    <row r="360" spans="3:76" ht="4.5" customHeight="1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</row>
    <row r="361" spans="3:76" ht="4.5" customHeight="1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</row>
    <row r="362" spans="3:76" ht="4.5" customHeight="1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</row>
    <row r="363" spans="3:76" ht="4.5" customHeight="1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</row>
    <row r="364" spans="3:76" ht="4.5" customHeight="1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</row>
    <row r="365" spans="3:76" ht="4.5" customHeight="1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</row>
    <row r="366" spans="3:76" ht="4.5" customHeight="1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</row>
    <row r="367" spans="3:76" ht="4.5" customHeight="1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</row>
    <row r="368" spans="3:76" ht="4.5" customHeight="1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</row>
    <row r="369" spans="3:76" ht="4.5" customHeight="1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</row>
    <row r="370" spans="3:76" ht="4.5" customHeight="1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</row>
    <row r="371" spans="3:76" ht="4.5" customHeight="1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</row>
    <row r="372" spans="3:76" ht="4.5" customHeight="1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</row>
    <row r="373" spans="3:76" ht="4.5" customHeight="1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</row>
    <row r="374" spans="3:76" ht="4.5" customHeight="1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</row>
    <row r="375" spans="3:76" ht="4.5" customHeight="1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</row>
    <row r="376" spans="3:76" ht="4.5" customHeight="1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</row>
    <row r="377" spans="3:76" ht="4.5" customHeight="1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</row>
    <row r="378" spans="3:76" ht="4.5" customHeight="1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</row>
    <row r="379" spans="3:76" ht="4.5" customHeight="1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</row>
    <row r="380" spans="3:76" ht="4.5" customHeight="1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</row>
    <row r="381" spans="3:76" ht="4.5" customHeight="1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</row>
    <row r="382" spans="3:76" ht="4.5" customHeight="1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</row>
    <row r="383" spans="3:76" ht="4.5" customHeight="1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</row>
    <row r="384" spans="3:76" ht="4.5" customHeight="1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</row>
    <row r="385" spans="3:76" ht="4.5" customHeight="1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</row>
    <row r="386" spans="3:76" ht="4.5" customHeight="1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</row>
    <row r="387" spans="3:76" ht="4.5" customHeight="1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</row>
    <row r="388" spans="3:76" ht="4.5" customHeight="1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</row>
    <row r="389" spans="3:76" ht="4.5" customHeight="1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</row>
    <row r="390" spans="3:76" ht="4.5" customHeight="1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</row>
    <row r="391" spans="3:76" ht="4.5" customHeight="1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</row>
    <row r="392" spans="3:76" ht="4.5" customHeight="1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</row>
    <row r="393" spans="3:76" ht="4.5" customHeight="1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</row>
    <row r="394" spans="3:76" ht="4.5" customHeight="1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</row>
    <row r="395" spans="3:76" ht="4.5" customHeight="1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</row>
    <row r="396" spans="3:76" ht="4.5" customHeight="1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</row>
    <row r="397" spans="3:76" ht="4.5" customHeight="1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</row>
    <row r="398" spans="3:76" ht="4.5" customHeight="1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</row>
    <row r="399" spans="3:76" ht="4.5" customHeight="1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</row>
    <row r="400" spans="3:76" ht="4.5" customHeight="1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</row>
    <row r="401" spans="3:76" ht="4.5" customHeight="1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</row>
    <row r="402" spans="3:76" ht="4.5" customHeight="1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</row>
    <row r="403" spans="3:76" ht="4.5" customHeight="1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</row>
    <row r="404" spans="3:76" ht="4.5" customHeight="1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</row>
    <row r="405" spans="3:76" ht="4.5" customHeight="1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</row>
    <row r="406" spans="3:76" ht="4.5" customHeight="1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</row>
    <row r="407" spans="3:76" ht="4.5" customHeight="1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</row>
    <row r="408" spans="3:76" ht="4.5" customHeight="1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</row>
    <row r="409" spans="3:76" ht="4.5" customHeight="1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</row>
    <row r="410" spans="3:76" ht="4.5" customHeight="1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</row>
    <row r="411" spans="3:76" ht="4.5" customHeight="1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</row>
    <row r="412" spans="3:76" ht="4.5" customHeight="1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</row>
    <row r="413" spans="3:76" ht="4.5" customHeight="1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</row>
    <row r="414" spans="3:76" ht="4.5" customHeight="1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</row>
    <row r="415" spans="3:76" ht="4.5" customHeight="1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</row>
    <row r="416" spans="3:76" ht="4.5" customHeight="1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</row>
    <row r="417" spans="3:76" ht="4.5" customHeight="1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</row>
    <row r="418" spans="3:76" ht="4.5" customHeight="1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</row>
    <row r="419" spans="3:76" ht="4.5" customHeight="1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</row>
  </sheetData>
  <sheetProtection password="EB67" sheet="1"/>
  <mergeCells count="522">
    <mergeCell ref="O1:O14"/>
    <mergeCell ref="P1:AO2"/>
    <mergeCell ref="AQ1:BX2"/>
    <mergeCell ref="P3:AO4"/>
    <mergeCell ref="AP3:BX5"/>
    <mergeCell ref="P5:AO6"/>
    <mergeCell ref="AP6:BX8"/>
    <mergeCell ref="P7:AO8"/>
    <mergeCell ref="P9:AO10"/>
    <mergeCell ref="AP9:BX11"/>
    <mergeCell ref="P11:AO12"/>
    <mergeCell ref="AP12:BX13"/>
    <mergeCell ref="P13:AO14"/>
    <mergeCell ref="AP14:BX15"/>
    <mergeCell ref="P15:AO16"/>
    <mergeCell ref="AP16:BX17"/>
    <mergeCell ref="P17:AO17"/>
    <mergeCell ref="C19:BX19"/>
    <mergeCell ref="C20:BA22"/>
    <mergeCell ref="BB20:BC23"/>
    <mergeCell ref="BD20:BE23"/>
    <mergeCell ref="BF20:BG23"/>
    <mergeCell ref="BH20:BI23"/>
    <mergeCell ref="BJ20:BK23"/>
    <mergeCell ref="BL20:BM23"/>
    <mergeCell ref="BN20:BO23"/>
    <mergeCell ref="BP20:BQ23"/>
    <mergeCell ref="BR20:BS23"/>
    <mergeCell ref="BT20:BU23"/>
    <mergeCell ref="BV20:BX23"/>
    <mergeCell ref="C23:BA31"/>
    <mergeCell ref="BB24:BG31"/>
    <mergeCell ref="BH24:BV29"/>
    <mergeCell ref="BW24:BX31"/>
    <mergeCell ref="BH30:BV31"/>
    <mergeCell ref="C33:C34"/>
    <mergeCell ref="D33:F34"/>
    <mergeCell ref="G33:BX34"/>
    <mergeCell ref="C35:BX35"/>
    <mergeCell ref="C36:D58"/>
    <mergeCell ref="E36:F38"/>
    <mergeCell ref="G36:G38"/>
    <mergeCell ref="H36:I38"/>
    <mergeCell ref="J36:AN38"/>
    <mergeCell ref="AO36:AP38"/>
    <mergeCell ref="AT36:BX38"/>
    <mergeCell ref="E39:BX39"/>
    <mergeCell ref="E40:F42"/>
    <mergeCell ref="G40:G42"/>
    <mergeCell ref="H40:I42"/>
    <mergeCell ref="J40:AN42"/>
    <mergeCell ref="AO40:AP42"/>
    <mergeCell ref="AQ40:AQ42"/>
    <mergeCell ref="G45:G47"/>
    <mergeCell ref="H45:I47"/>
    <mergeCell ref="J45:AN47"/>
    <mergeCell ref="AO45:AP47"/>
    <mergeCell ref="AQ36:AQ38"/>
    <mergeCell ref="AR36:AS38"/>
    <mergeCell ref="AT45:BX48"/>
    <mergeCell ref="E48:AP49"/>
    <mergeCell ref="AQ48:AS49"/>
    <mergeCell ref="AT49:BX49"/>
    <mergeCell ref="AR40:AS42"/>
    <mergeCell ref="AT40:BX43"/>
    <mergeCell ref="E43:AP44"/>
    <mergeCell ref="AQ43:AS44"/>
    <mergeCell ref="AT44:BX44"/>
    <mergeCell ref="E45:F47"/>
    <mergeCell ref="H50:I52"/>
    <mergeCell ref="J50:AN52"/>
    <mergeCell ref="AO50:AP52"/>
    <mergeCell ref="AQ50:AQ52"/>
    <mergeCell ref="AQ45:AQ47"/>
    <mergeCell ref="AR45:AS47"/>
    <mergeCell ref="AR50:AS52"/>
    <mergeCell ref="AX57:BW57"/>
    <mergeCell ref="AT50:BW53"/>
    <mergeCell ref="E54:F55"/>
    <mergeCell ref="H54:I55"/>
    <mergeCell ref="J54:AL55"/>
    <mergeCell ref="AO54:AP55"/>
    <mergeCell ref="AR54:AS55"/>
    <mergeCell ref="AT54:BW55"/>
    <mergeCell ref="E50:F52"/>
    <mergeCell ref="G50:G52"/>
    <mergeCell ref="E57:F57"/>
    <mergeCell ref="H57:I57"/>
    <mergeCell ref="J57:AL58"/>
    <mergeCell ref="AO57:AP57"/>
    <mergeCell ref="AR57:AS57"/>
    <mergeCell ref="AT57:AW57"/>
    <mergeCell ref="C60:C64"/>
    <mergeCell ref="D60:BX60"/>
    <mergeCell ref="D61:F63"/>
    <mergeCell ref="G61:S63"/>
    <mergeCell ref="T61:U63"/>
    <mergeCell ref="V61:W63"/>
    <mergeCell ref="X61:Y63"/>
    <mergeCell ref="Z61:AA63"/>
    <mergeCell ref="AB61:AC63"/>
    <mergeCell ref="AD61:AE63"/>
    <mergeCell ref="BC61:BD63"/>
    <mergeCell ref="BE61:BF63"/>
    <mergeCell ref="AF61:AG63"/>
    <mergeCell ref="AH61:AI63"/>
    <mergeCell ref="AJ61:AK63"/>
    <mergeCell ref="AL61:AM63"/>
    <mergeCell ref="AN61:AR63"/>
    <mergeCell ref="AS61:AT63"/>
    <mergeCell ref="BG61:BH63"/>
    <mergeCell ref="BI61:BJ63"/>
    <mergeCell ref="BK61:BL63"/>
    <mergeCell ref="BM61:BX63"/>
    <mergeCell ref="D64:BX64"/>
    <mergeCell ref="C65:BW65"/>
    <mergeCell ref="AU61:AV63"/>
    <mergeCell ref="AW61:AX63"/>
    <mergeCell ref="AY61:AZ63"/>
    <mergeCell ref="BA61:BB63"/>
    <mergeCell ref="C66:C67"/>
    <mergeCell ref="D66:F67"/>
    <mergeCell ref="G66:BX67"/>
    <mergeCell ref="C68:D98"/>
    <mergeCell ref="E68:BX68"/>
    <mergeCell ref="E69:F71"/>
    <mergeCell ref="G69:G71"/>
    <mergeCell ref="H69:I71"/>
    <mergeCell ref="J69:AN71"/>
    <mergeCell ref="AO69:AP71"/>
    <mergeCell ref="AQ69:AQ71"/>
    <mergeCell ref="AR69:AS71"/>
    <mergeCell ref="AT69:BX71"/>
    <mergeCell ref="E72:BX72"/>
    <mergeCell ref="E73:F75"/>
    <mergeCell ref="G73:G75"/>
    <mergeCell ref="H73:I75"/>
    <mergeCell ref="J73:AN75"/>
    <mergeCell ref="AO73:AP75"/>
    <mergeCell ref="AQ73:AQ75"/>
    <mergeCell ref="AR73:AS75"/>
    <mergeCell ref="AT73:BX75"/>
    <mergeCell ref="E76:BX76"/>
    <mergeCell ref="E77:F79"/>
    <mergeCell ref="G77:G79"/>
    <mergeCell ref="H77:I79"/>
    <mergeCell ref="J77:AN79"/>
    <mergeCell ref="AO77:AP79"/>
    <mergeCell ref="AQ77:AQ79"/>
    <mergeCell ref="AR77:AS79"/>
    <mergeCell ref="AT77:BX79"/>
    <mergeCell ref="E80:BX80"/>
    <mergeCell ref="E81:F83"/>
    <mergeCell ref="G81:G83"/>
    <mergeCell ref="H81:I83"/>
    <mergeCell ref="J81:AN83"/>
    <mergeCell ref="AO81:AP83"/>
    <mergeCell ref="AQ81:AQ83"/>
    <mergeCell ref="AR81:AS83"/>
    <mergeCell ref="AT81:BX84"/>
    <mergeCell ref="E84:G85"/>
    <mergeCell ref="H84:AN85"/>
    <mergeCell ref="AO84:AQ85"/>
    <mergeCell ref="AR84:AS85"/>
    <mergeCell ref="AT85:BX85"/>
    <mergeCell ref="E86:F88"/>
    <mergeCell ref="G86:G88"/>
    <mergeCell ref="H86:I88"/>
    <mergeCell ref="J86:AN88"/>
    <mergeCell ref="AO86:AP88"/>
    <mergeCell ref="AQ86:AQ88"/>
    <mergeCell ref="AR86:AS88"/>
    <mergeCell ref="AT86:BX89"/>
    <mergeCell ref="E90:F92"/>
    <mergeCell ref="G90:G92"/>
    <mergeCell ref="H90:I92"/>
    <mergeCell ref="J90:AL93"/>
    <mergeCell ref="AO90:AP92"/>
    <mergeCell ref="AQ90:AQ92"/>
    <mergeCell ref="AR90:AS92"/>
    <mergeCell ref="AT90:BW92"/>
    <mergeCell ref="BX90:BX92"/>
    <mergeCell ref="E94:F95"/>
    <mergeCell ref="H94:I95"/>
    <mergeCell ref="J94:AM95"/>
    <mergeCell ref="AO94:AP95"/>
    <mergeCell ref="AR94:AS95"/>
    <mergeCell ref="AT94:AW95"/>
    <mergeCell ref="AX94:BW95"/>
    <mergeCell ref="E97:F97"/>
    <mergeCell ref="H97:I97"/>
    <mergeCell ref="J97:AM97"/>
    <mergeCell ref="E98:I98"/>
    <mergeCell ref="C100:BX100"/>
    <mergeCell ref="C101:C102"/>
    <mergeCell ref="D101:F102"/>
    <mergeCell ref="G101:AA102"/>
    <mergeCell ref="AB101:AV102"/>
    <mergeCell ref="C103:C106"/>
    <mergeCell ref="D103:F106"/>
    <mergeCell ref="AB104:AC106"/>
    <mergeCell ref="AD104:AE106"/>
    <mergeCell ref="AG104:AH106"/>
    <mergeCell ref="AI104:AJ106"/>
    <mergeCell ref="AL104:AM106"/>
    <mergeCell ref="AN104:AO106"/>
    <mergeCell ref="AQ104:AR106"/>
    <mergeCell ref="AS104:AT106"/>
    <mergeCell ref="AV104:AW106"/>
    <mergeCell ref="AX104:AY106"/>
    <mergeCell ref="BA104:BB106"/>
    <mergeCell ref="BC104:BD106"/>
    <mergeCell ref="BF104:BG106"/>
    <mergeCell ref="BH104:BI106"/>
    <mergeCell ref="BK104:BL106"/>
    <mergeCell ref="BM104:BN106"/>
    <mergeCell ref="C107:BX107"/>
    <mergeCell ref="C109:C120"/>
    <mergeCell ref="D109:F110"/>
    <mergeCell ref="G109:BX110"/>
    <mergeCell ref="D111:F113"/>
    <mergeCell ref="G111:U113"/>
    <mergeCell ref="V111:BW113"/>
    <mergeCell ref="BX111:BX113"/>
    <mergeCell ref="D114:F117"/>
    <mergeCell ref="G114:BX114"/>
    <mergeCell ref="BK115:BL117"/>
    <mergeCell ref="BM115:BN117"/>
    <mergeCell ref="BO115:BP117"/>
    <mergeCell ref="G115:P117"/>
    <mergeCell ref="Q115:AN117"/>
    <mergeCell ref="AO115:AV117"/>
    <mergeCell ref="AW115:AZ117"/>
    <mergeCell ref="BA115:BB117"/>
    <mergeCell ref="BC115:BD117"/>
    <mergeCell ref="BQ115:BR117"/>
    <mergeCell ref="BS115:BT117"/>
    <mergeCell ref="BU115:BX117"/>
    <mergeCell ref="D118:F120"/>
    <mergeCell ref="G118:Y120"/>
    <mergeCell ref="Z118:BW120"/>
    <mergeCell ref="BX118:BX120"/>
    <mergeCell ref="BE115:BF117"/>
    <mergeCell ref="BG115:BH117"/>
    <mergeCell ref="BI115:BJ117"/>
    <mergeCell ref="C121:C128"/>
    <mergeCell ref="D121:F124"/>
    <mergeCell ref="G121:BX121"/>
    <mergeCell ref="G122:M124"/>
    <mergeCell ref="N122:O124"/>
    <mergeCell ref="P122:Q124"/>
    <mergeCell ref="R122:S124"/>
    <mergeCell ref="T122:U124"/>
    <mergeCell ref="V122:W124"/>
    <mergeCell ref="X122:Y124"/>
    <mergeCell ref="Z122:AA124"/>
    <mergeCell ref="AB122:AC124"/>
    <mergeCell ref="AD122:AE124"/>
    <mergeCell ref="AF122:AG124"/>
    <mergeCell ref="AH122:AI124"/>
    <mergeCell ref="AJ122:AK124"/>
    <mergeCell ref="AL122:AM124"/>
    <mergeCell ref="AN122:AZ124"/>
    <mergeCell ref="BA122:BB124"/>
    <mergeCell ref="BC122:BD124"/>
    <mergeCell ref="BE122:BF124"/>
    <mergeCell ref="BG122:BH124"/>
    <mergeCell ref="BI122:BJ124"/>
    <mergeCell ref="BK122:BL124"/>
    <mergeCell ref="BM122:BN124"/>
    <mergeCell ref="BO122:BP124"/>
    <mergeCell ref="BQ122:BR124"/>
    <mergeCell ref="BS122:BT124"/>
    <mergeCell ref="BU122:BX124"/>
    <mergeCell ref="D125:F128"/>
    <mergeCell ref="G125:BX125"/>
    <mergeCell ref="G126:R128"/>
    <mergeCell ref="S126:T128"/>
    <mergeCell ref="U126:V128"/>
    <mergeCell ref="W126:X128"/>
    <mergeCell ref="Y126:Z128"/>
    <mergeCell ref="AA126:AB128"/>
    <mergeCell ref="AC126:AD128"/>
    <mergeCell ref="AE126:AF128"/>
    <mergeCell ref="AG126:AH128"/>
    <mergeCell ref="AI126:AJ128"/>
    <mergeCell ref="AK126:AL128"/>
    <mergeCell ref="AM126:AN128"/>
    <mergeCell ref="AO126:AP128"/>
    <mergeCell ref="AQ126:AR128"/>
    <mergeCell ref="AS126:AT128"/>
    <mergeCell ref="AU126:AV128"/>
    <mergeCell ref="AW126:AX128"/>
    <mergeCell ref="AY126:AZ128"/>
    <mergeCell ref="BA126:BB128"/>
    <mergeCell ref="BC126:BD128"/>
    <mergeCell ref="BE126:BF128"/>
    <mergeCell ref="BG126:BX128"/>
    <mergeCell ref="C129:C132"/>
    <mergeCell ref="D129:F132"/>
    <mergeCell ref="G129:BX129"/>
    <mergeCell ref="G130:U132"/>
    <mergeCell ref="V130:W132"/>
    <mergeCell ref="X130:Y132"/>
    <mergeCell ref="Z130:AA132"/>
    <mergeCell ref="AB130:AC132"/>
    <mergeCell ref="AD130:AE132"/>
    <mergeCell ref="AF130:AG132"/>
    <mergeCell ref="AH130:AI132"/>
    <mergeCell ref="AJ130:AK132"/>
    <mergeCell ref="AL130:AM132"/>
    <mergeCell ref="BD130:BE132"/>
    <mergeCell ref="BF130:BG132"/>
    <mergeCell ref="BH130:BI132"/>
    <mergeCell ref="BJ130:BK132"/>
    <mergeCell ref="AN130:AO132"/>
    <mergeCell ref="AP130:AQ132"/>
    <mergeCell ref="AR130:AS132"/>
    <mergeCell ref="AT130:AU132"/>
    <mergeCell ref="AV130:AW132"/>
    <mergeCell ref="AX130:AY132"/>
    <mergeCell ref="AB134:BW136"/>
    <mergeCell ref="BX134:BX136"/>
    <mergeCell ref="BL130:BM132"/>
    <mergeCell ref="BN130:BO132"/>
    <mergeCell ref="BP130:BQ132"/>
    <mergeCell ref="BR130:BS132"/>
    <mergeCell ref="BT130:BU132"/>
    <mergeCell ref="BV130:BX132"/>
    <mergeCell ref="AZ130:BA132"/>
    <mergeCell ref="BB130:BC132"/>
    <mergeCell ref="Z138:BW140"/>
    <mergeCell ref="BX138:BX140"/>
    <mergeCell ref="C133:C136"/>
    <mergeCell ref="D133:F136"/>
    <mergeCell ref="G133:BX133"/>
    <mergeCell ref="G134:S136"/>
    <mergeCell ref="T134:U136"/>
    <mergeCell ref="V134:W136"/>
    <mergeCell ref="X134:Y136"/>
    <mergeCell ref="Z134:AA136"/>
    <mergeCell ref="Z142:BW144"/>
    <mergeCell ref="BX142:BX144"/>
    <mergeCell ref="C137:C140"/>
    <mergeCell ref="D137:F140"/>
    <mergeCell ref="G137:BX137"/>
    <mergeCell ref="G138:Q140"/>
    <mergeCell ref="R138:S140"/>
    <mergeCell ref="T138:U140"/>
    <mergeCell ref="V138:W140"/>
    <mergeCell ref="X138:Y140"/>
    <mergeCell ref="AL145:AU147"/>
    <mergeCell ref="AV145:BW147"/>
    <mergeCell ref="C141:C144"/>
    <mergeCell ref="D141:F144"/>
    <mergeCell ref="G141:BX141"/>
    <mergeCell ref="G142:Q144"/>
    <mergeCell ref="R142:S144"/>
    <mergeCell ref="T142:U144"/>
    <mergeCell ref="V142:W144"/>
    <mergeCell ref="X142:Y144"/>
    <mergeCell ref="BX145:BX147"/>
    <mergeCell ref="C149:C151"/>
    <mergeCell ref="BX149:BX151"/>
    <mergeCell ref="D150:E152"/>
    <mergeCell ref="G150:AJ152"/>
    <mergeCell ref="AK150:BW152"/>
    <mergeCell ref="C145:C147"/>
    <mergeCell ref="D145:F147"/>
    <mergeCell ref="G145:O147"/>
    <mergeCell ref="P145:AK147"/>
    <mergeCell ref="C153:BX153"/>
    <mergeCell ref="C154:BX154"/>
    <mergeCell ref="C155:C156"/>
    <mergeCell ref="D155:F156"/>
    <mergeCell ref="G155:BX156"/>
    <mergeCell ref="C157:D172"/>
    <mergeCell ref="E157:BX157"/>
    <mergeCell ref="E158:F160"/>
    <mergeCell ref="G158:G160"/>
    <mergeCell ref="H158:I160"/>
    <mergeCell ref="J158:BX160"/>
    <mergeCell ref="E161:BX161"/>
    <mergeCell ref="E162:F164"/>
    <mergeCell ref="G162:G164"/>
    <mergeCell ref="H162:I164"/>
    <mergeCell ref="J162:BX164"/>
    <mergeCell ref="E165:BX165"/>
    <mergeCell ref="E166:F168"/>
    <mergeCell ref="G166:G168"/>
    <mergeCell ref="H166:I168"/>
    <mergeCell ref="J166:BX168"/>
    <mergeCell ref="E169:BX169"/>
    <mergeCell ref="E170:F172"/>
    <mergeCell ref="G170:G172"/>
    <mergeCell ref="H170:I172"/>
    <mergeCell ref="J170:BX172"/>
    <mergeCell ref="E174:F174"/>
    <mergeCell ref="H174:I174"/>
    <mergeCell ref="J174:BX174"/>
    <mergeCell ref="C176:BX176"/>
    <mergeCell ref="C177:C246"/>
    <mergeCell ref="D177:F178"/>
    <mergeCell ref="G177:BX178"/>
    <mergeCell ref="D179:BX179"/>
    <mergeCell ref="D180:BH183"/>
    <mergeCell ref="BI180:BW183"/>
    <mergeCell ref="D184:E187"/>
    <mergeCell ref="F184:BH187"/>
    <mergeCell ref="BI184:BW187"/>
    <mergeCell ref="D188:E190"/>
    <mergeCell ref="F188:BH190"/>
    <mergeCell ref="BI188:BW190"/>
    <mergeCell ref="D191:E193"/>
    <mergeCell ref="F191:BH193"/>
    <mergeCell ref="BI191:BW193"/>
    <mergeCell ref="D194:E196"/>
    <mergeCell ref="F194:BH196"/>
    <mergeCell ref="BI194:BW196"/>
    <mergeCell ref="D197:E199"/>
    <mergeCell ref="F197:BH199"/>
    <mergeCell ref="BI197:BW199"/>
    <mergeCell ref="D200:E202"/>
    <mergeCell ref="F200:BH202"/>
    <mergeCell ref="BI200:BW202"/>
    <mergeCell ref="D203:E205"/>
    <mergeCell ref="F203:BH205"/>
    <mergeCell ref="BI203:BW205"/>
    <mergeCell ref="D206:E208"/>
    <mergeCell ref="F206:BH208"/>
    <mergeCell ref="BI206:BW208"/>
    <mergeCell ref="D209:E211"/>
    <mergeCell ref="F209:BH211"/>
    <mergeCell ref="BI209:BW211"/>
    <mergeCell ref="D212:E214"/>
    <mergeCell ref="F212:BH214"/>
    <mergeCell ref="BI212:BW214"/>
    <mergeCell ref="D215:E218"/>
    <mergeCell ref="F215:BH218"/>
    <mergeCell ref="BI215:BW218"/>
    <mergeCell ref="D219:E222"/>
    <mergeCell ref="F219:BH222"/>
    <mergeCell ref="BI219:BW222"/>
    <mergeCell ref="D223:E225"/>
    <mergeCell ref="F223:BH225"/>
    <mergeCell ref="BI223:BW225"/>
    <mergeCell ref="D226:E228"/>
    <mergeCell ref="F226:BH228"/>
    <mergeCell ref="BI226:BW228"/>
    <mergeCell ref="D229:E231"/>
    <mergeCell ref="F229:BH231"/>
    <mergeCell ref="BI229:BW231"/>
    <mergeCell ref="D232:E235"/>
    <mergeCell ref="F232:BH235"/>
    <mergeCell ref="BI232:BW235"/>
    <mergeCell ref="D236:E239"/>
    <mergeCell ref="F236:BH239"/>
    <mergeCell ref="BI236:BW239"/>
    <mergeCell ref="D240:E242"/>
    <mergeCell ref="F240:BH242"/>
    <mergeCell ref="BI240:BW242"/>
    <mergeCell ref="D243:E245"/>
    <mergeCell ref="F243:BH245"/>
    <mergeCell ref="BI243:BW245"/>
    <mergeCell ref="D246:E247"/>
    <mergeCell ref="F246:BH247"/>
    <mergeCell ref="BI246:BW247"/>
    <mergeCell ref="AL254:AM256"/>
    <mergeCell ref="AN254:AO256"/>
    <mergeCell ref="AP254:AQ256"/>
    <mergeCell ref="AR254:AS256"/>
    <mergeCell ref="C249:F251"/>
    <mergeCell ref="G249:BW251"/>
    <mergeCell ref="C254:F256"/>
    <mergeCell ref="G254:AD256"/>
    <mergeCell ref="AE254:AE256"/>
    <mergeCell ref="AF254:AG256"/>
    <mergeCell ref="AH254:AI256"/>
    <mergeCell ref="AJ254:AK256"/>
    <mergeCell ref="AX254:AY256"/>
    <mergeCell ref="AZ254:BB256"/>
    <mergeCell ref="AT254:AU256"/>
    <mergeCell ref="AV254:AW256"/>
    <mergeCell ref="D274:AR276"/>
    <mergeCell ref="AC278:AD280"/>
    <mergeCell ref="N258:W260"/>
    <mergeCell ref="C263:AP265"/>
    <mergeCell ref="AQ263:BT266"/>
    <mergeCell ref="C266:U267"/>
    <mergeCell ref="V266:AP268"/>
    <mergeCell ref="C268:U268"/>
    <mergeCell ref="AS268:AS281"/>
    <mergeCell ref="BU268:BV268"/>
    <mergeCell ref="C269:AR270"/>
    <mergeCell ref="AT269:BQ270"/>
    <mergeCell ref="BU269:BV271"/>
    <mergeCell ref="C271:AR272"/>
    <mergeCell ref="AT272:BQ273"/>
    <mergeCell ref="BU272:BV273"/>
    <mergeCell ref="BT268:BT281"/>
    <mergeCell ref="AO278:AP280"/>
    <mergeCell ref="AI278:AJ280"/>
    <mergeCell ref="AK278:AL280"/>
    <mergeCell ref="AM278:AN280"/>
    <mergeCell ref="AT274:AX275"/>
    <mergeCell ref="AT267:BN268"/>
    <mergeCell ref="BU274:BV276"/>
    <mergeCell ref="C277:AR277"/>
    <mergeCell ref="AT277:BR278"/>
    <mergeCell ref="BU277:BV278"/>
    <mergeCell ref="AQ278:AR280"/>
    <mergeCell ref="AT279:BQ280"/>
    <mergeCell ref="AE278:AF280"/>
    <mergeCell ref="BU279:BV281"/>
    <mergeCell ref="C281:T282"/>
    <mergeCell ref="U281:AR283"/>
    <mergeCell ref="C283:T283"/>
    <mergeCell ref="C278:V280"/>
    <mergeCell ref="W278:X280"/>
    <mergeCell ref="Y278:Z280"/>
    <mergeCell ref="AA278:AB280"/>
    <mergeCell ref="AG278:AH280"/>
  </mergeCells>
  <conditionalFormatting sqref="BI203">
    <cfRule type="cellIs" priority="1" dxfId="0" operator="greaterThanOrEqual" stopIfTrue="1">
      <formula>0</formula>
    </cfRule>
  </conditionalFormatting>
  <dataValidations count="2">
    <dataValidation allowBlank="1" showInputMessage="1" showErrorMessage="1" promptTitle="Bevallás aláírása" prompt="A bevallás aláírás nélkül érvénytelen!" sqref="AR259"/>
    <dataValidation type="whole" allowBlank="1" showInputMessage="1" showErrorMessage="1" promptTitle="Vállalkozási szintű adóalap" sqref="BI203">
      <formula1>0</formula1>
      <formula2>10000000000000000</formula2>
    </dataValidation>
  </dataValidation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4"/>
  <rowBreaks count="1" manualBreakCount="1">
    <brk id="175" max="7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M105"/>
  <sheetViews>
    <sheetView showGridLines="0" view="pageBreakPreview" zoomScale="140" zoomScaleSheetLayoutView="140" zoomScalePageLayoutView="0" workbookViewId="0" topLeftCell="A1">
      <selection activeCell="C2" sqref="C2:DL4"/>
    </sheetView>
  </sheetViews>
  <sheetFormatPr defaultColWidth="1.12109375" defaultRowHeight="4.5" customHeight="1"/>
  <cols>
    <col min="1" max="118" width="1.12109375" style="6" customWidth="1"/>
    <col min="119" max="16384" width="1.12109375" style="6" customWidth="1"/>
  </cols>
  <sheetData>
    <row r="2" spans="3:116" ht="4.5" customHeight="1">
      <c r="C2" s="597" t="s">
        <v>90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/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/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/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598"/>
      <c r="DE2" s="598"/>
      <c r="DF2" s="598"/>
      <c r="DG2" s="598"/>
      <c r="DH2" s="598"/>
      <c r="DI2" s="598"/>
      <c r="DJ2" s="598"/>
      <c r="DK2" s="598"/>
      <c r="DL2" s="599"/>
    </row>
    <row r="3" spans="3:116" ht="4.5" customHeight="1">
      <c r="C3" s="453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600"/>
    </row>
    <row r="4" spans="3:116" ht="4.5" customHeight="1">
      <c r="C4" s="453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4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4"/>
      <c r="DG4" s="454"/>
      <c r="DH4" s="454"/>
      <c r="DI4" s="454"/>
      <c r="DJ4" s="454"/>
      <c r="DK4" s="454"/>
      <c r="DL4" s="600"/>
    </row>
    <row r="5" spans="3:116" ht="4.5" customHeight="1">
      <c r="C5" s="601" t="s">
        <v>180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  <c r="BB5" s="602"/>
      <c r="BC5" s="602"/>
      <c r="BD5" s="602"/>
      <c r="BE5" s="602"/>
      <c r="BF5" s="602"/>
      <c r="BG5" s="602"/>
      <c r="BH5" s="602"/>
      <c r="BI5" s="602"/>
      <c r="BJ5" s="602"/>
      <c r="BK5" s="602"/>
      <c r="BL5" s="602"/>
      <c r="BM5" s="602"/>
      <c r="BN5" s="602"/>
      <c r="BO5" s="602"/>
      <c r="BP5" s="602"/>
      <c r="BQ5" s="602"/>
      <c r="BR5" s="602"/>
      <c r="BS5" s="602"/>
      <c r="BT5" s="602"/>
      <c r="BU5" s="602"/>
      <c r="BV5" s="602"/>
      <c r="BW5" s="602"/>
      <c r="BX5" s="602"/>
      <c r="BY5" s="602"/>
      <c r="BZ5" s="602"/>
      <c r="CA5" s="602"/>
      <c r="CB5" s="602"/>
      <c r="CC5" s="602"/>
      <c r="CD5" s="602"/>
      <c r="CE5" s="602"/>
      <c r="CF5" s="602"/>
      <c r="CG5" s="602"/>
      <c r="CH5" s="602"/>
      <c r="CI5" s="602"/>
      <c r="CJ5" s="602"/>
      <c r="CK5" s="602"/>
      <c r="CL5" s="602"/>
      <c r="CM5" s="602"/>
      <c r="CN5" s="602"/>
      <c r="CO5" s="602"/>
      <c r="CP5" s="602"/>
      <c r="CQ5" s="602"/>
      <c r="CR5" s="602"/>
      <c r="CS5" s="602"/>
      <c r="CT5" s="602"/>
      <c r="CU5" s="602"/>
      <c r="CV5" s="602"/>
      <c r="CW5" s="602"/>
      <c r="CX5" s="602"/>
      <c r="CY5" s="602"/>
      <c r="CZ5" s="602"/>
      <c r="DA5" s="602"/>
      <c r="DB5" s="602"/>
      <c r="DC5" s="602"/>
      <c r="DD5" s="602"/>
      <c r="DE5" s="602"/>
      <c r="DF5" s="602"/>
      <c r="DG5" s="602"/>
      <c r="DH5" s="602"/>
      <c r="DI5" s="602"/>
      <c r="DJ5" s="602"/>
      <c r="DK5" s="602"/>
      <c r="DL5" s="603"/>
    </row>
    <row r="6" spans="3:116" ht="4.5" customHeight="1">
      <c r="C6" s="601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2"/>
      <c r="BT6" s="602"/>
      <c r="BU6" s="602"/>
      <c r="BV6" s="602"/>
      <c r="BW6" s="602"/>
      <c r="BX6" s="602"/>
      <c r="BY6" s="602"/>
      <c r="BZ6" s="602"/>
      <c r="CA6" s="602"/>
      <c r="CB6" s="602"/>
      <c r="CC6" s="602"/>
      <c r="CD6" s="602"/>
      <c r="CE6" s="602"/>
      <c r="CF6" s="602"/>
      <c r="CG6" s="602"/>
      <c r="CH6" s="602"/>
      <c r="CI6" s="602"/>
      <c r="CJ6" s="602"/>
      <c r="CK6" s="602"/>
      <c r="CL6" s="602"/>
      <c r="CM6" s="602"/>
      <c r="CN6" s="602"/>
      <c r="CO6" s="602"/>
      <c r="CP6" s="602"/>
      <c r="CQ6" s="602"/>
      <c r="CR6" s="602"/>
      <c r="CS6" s="602"/>
      <c r="CT6" s="602"/>
      <c r="CU6" s="602"/>
      <c r="CV6" s="602"/>
      <c r="CW6" s="602"/>
      <c r="CX6" s="602"/>
      <c r="CY6" s="602"/>
      <c r="CZ6" s="602"/>
      <c r="DA6" s="602"/>
      <c r="DB6" s="602"/>
      <c r="DC6" s="602"/>
      <c r="DD6" s="602"/>
      <c r="DE6" s="602"/>
      <c r="DF6" s="602"/>
      <c r="DG6" s="602"/>
      <c r="DH6" s="602"/>
      <c r="DI6" s="602"/>
      <c r="DJ6" s="602"/>
      <c r="DK6" s="602"/>
      <c r="DL6" s="603"/>
    </row>
    <row r="7" spans="3:116" ht="4.5" customHeight="1">
      <c r="C7" s="601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2"/>
      <c r="BJ7" s="602"/>
      <c r="BK7" s="602"/>
      <c r="BL7" s="602"/>
      <c r="BM7" s="602"/>
      <c r="BN7" s="602"/>
      <c r="BO7" s="602"/>
      <c r="BP7" s="602"/>
      <c r="BQ7" s="602"/>
      <c r="BR7" s="602"/>
      <c r="BS7" s="602"/>
      <c r="BT7" s="602"/>
      <c r="BU7" s="602"/>
      <c r="BV7" s="602"/>
      <c r="BW7" s="602"/>
      <c r="BX7" s="602"/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2"/>
      <c r="CL7" s="602"/>
      <c r="CM7" s="602"/>
      <c r="CN7" s="602"/>
      <c r="CO7" s="602"/>
      <c r="CP7" s="602"/>
      <c r="CQ7" s="602"/>
      <c r="CR7" s="602"/>
      <c r="CS7" s="602"/>
      <c r="CT7" s="602"/>
      <c r="CU7" s="602"/>
      <c r="CV7" s="602"/>
      <c r="CW7" s="602"/>
      <c r="CX7" s="602"/>
      <c r="CY7" s="602"/>
      <c r="CZ7" s="602"/>
      <c r="DA7" s="602"/>
      <c r="DB7" s="602"/>
      <c r="DC7" s="602"/>
      <c r="DD7" s="602"/>
      <c r="DE7" s="602"/>
      <c r="DF7" s="602"/>
      <c r="DG7" s="602"/>
      <c r="DH7" s="602"/>
      <c r="DI7" s="602"/>
      <c r="DJ7" s="602"/>
      <c r="DK7" s="602"/>
      <c r="DL7" s="603"/>
    </row>
    <row r="8" spans="3:116" ht="4.5" customHeight="1">
      <c r="C8" s="601" t="s">
        <v>89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602"/>
      <c r="CG8" s="602"/>
      <c r="CH8" s="602"/>
      <c r="CI8" s="602"/>
      <c r="CJ8" s="602"/>
      <c r="CK8" s="602"/>
      <c r="CL8" s="602"/>
      <c r="CM8" s="602"/>
      <c r="CN8" s="602"/>
      <c r="CO8" s="602"/>
      <c r="CP8" s="602"/>
      <c r="CQ8" s="602"/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2"/>
      <c r="DL8" s="603"/>
    </row>
    <row r="9" spans="3:116" ht="4.5" customHeight="1">
      <c r="C9" s="601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  <c r="BE9" s="602"/>
      <c r="BF9" s="602"/>
      <c r="BG9" s="602"/>
      <c r="BH9" s="602"/>
      <c r="BI9" s="602"/>
      <c r="BJ9" s="602"/>
      <c r="BK9" s="602"/>
      <c r="BL9" s="602"/>
      <c r="BM9" s="602"/>
      <c r="BN9" s="602"/>
      <c r="BO9" s="602"/>
      <c r="BP9" s="602"/>
      <c r="BQ9" s="602"/>
      <c r="BR9" s="602"/>
      <c r="BS9" s="602"/>
      <c r="BT9" s="602"/>
      <c r="BU9" s="602"/>
      <c r="BV9" s="602"/>
      <c r="BW9" s="602"/>
      <c r="BX9" s="602"/>
      <c r="BY9" s="602"/>
      <c r="BZ9" s="602"/>
      <c r="CA9" s="602"/>
      <c r="CB9" s="602"/>
      <c r="CC9" s="602"/>
      <c r="CD9" s="602"/>
      <c r="CE9" s="602"/>
      <c r="CF9" s="602"/>
      <c r="CG9" s="602"/>
      <c r="CH9" s="602"/>
      <c r="CI9" s="602"/>
      <c r="CJ9" s="602"/>
      <c r="CK9" s="602"/>
      <c r="CL9" s="602"/>
      <c r="CM9" s="602"/>
      <c r="CN9" s="602"/>
      <c r="CO9" s="602"/>
      <c r="CP9" s="602"/>
      <c r="CQ9" s="602"/>
      <c r="CR9" s="602"/>
      <c r="CS9" s="602"/>
      <c r="CT9" s="602"/>
      <c r="CU9" s="602"/>
      <c r="CV9" s="602"/>
      <c r="CW9" s="602"/>
      <c r="CX9" s="602"/>
      <c r="CY9" s="602"/>
      <c r="CZ9" s="602"/>
      <c r="DA9" s="602"/>
      <c r="DB9" s="602"/>
      <c r="DC9" s="602"/>
      <c r="DD9" s="602"/>
      <c r="DE9" s="602"/>
      <c r="DF9" s="602"/>
      <c r="DG9" s="602"/>
      <c r="DH9" s="602"/>
      <c r="DI9" s="602"/>
      <c r="DJ9" s="602"/>
      <c r="DK9" s="602"/>
      <c r="DL9" s="603"/>
    </row>
    <row r="10" spans="3:116" ht="4.5" customHeight="1">
      <c r="C10" s="601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2"/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2"/>
      <c r="CN10" s="602"/>
      <c r="CO10" s="602"/>
      <c r="CP10" s="602"/>
      <c r="CQ10" s="602"/>
      <c r="CR10" s="602"/>
      <c r="CS10" s="602"/>
      <c r="CT10" s="602"/>
      <c r="CU10" s="602"/>
      <c r="CV10" s="602"/>
      <c r="CW10" s="602"/>
      <c r="CX10" s="602"/>
      <c r="CY10" s="602"/>
      <c r="CZ10" s="602"/>
      <c r="DA10" s="602"/>
      <c r="DB10" s="602"/>
      <c r="DC10" s="602"/>
      <c r="DD10" s="602"/>
      <c r="DE10" s="602"/>
      <c r="DF10" s="602"/>
      <c r="DG10" s="602"/>
      <c r="DH10" s="602"/>
      <c r="DI10" s="602"/>
      <c r="DJ10" s="602"/>
      <c r="DK10" s="602"/>
      <c r="DL10" s="603"/>
    </row>
    <row r="11" spans="3:116" ht="4.5" customHeight="1">
      <c r="C11" s="610" t="s">
        <v>91</v>
      </c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1"/>
      <c r="BI11" s="611"/>
      <c r="BJ11" s="611"/>
      <c r="BK11" s="611"/>
      <c r="BL11" s="611"/>
      <c r="BM11" s="611"/>
      <c r="BN11" s="611"/>
      <c r="BO11" s="611"/>
      <c r="BP11" s="611"/>
      <c r="BQ11" s="611"/>
      <c r="BR11" s="611"/>
      <c r="BS11" s="611"/>
      <c r="BT11" s="611"/>
      <c r="BU11" s="611"/>
      <c r="BV11" s="611"/>
      <c r="BW11" s="611"/>
      <c r="BX11" s="611"/>
      <c r="BY11" s="611"/>
      <c r="BZ11" s="611"/>
      <c r="CA11" s="611"/>
      <c r="CB11" s="611"/>
      <c r="CC11" s="611"/>
      <c r="CD11" s="611"/>
      <c r="CE11" s="611"/>
      <c r="CF11" s="611"/>
      <c r="CG11" s="611"/>
      <c r="CH11" s="611"/>
      <c r="CI11" s="611"/>
      <c r="CJ11" s="611"/>
      <c r="CK11" s="611"/>
      <c r="CL11" s="611"/>
      <c r="CM11" s="611"/>
      <c r="CN11" s="611"/>
      <c r="CO11" s="611"/>
      <c r="CP11" s="611"/>
      <c r="CQ11" s="611"/>
      <c r="CR11" s="611"/>
      <c r="CS11" s="611"/>
      <c r="CT11" s="611"/>
      <c r="CU11" s="611"/>
      <c r="CV11" s="611"/>
      <c r="CW11" s="611"/>
      <c r="CX11" s="611"/>
      <c r="CY11" s="611"/>
      <c r="CZ11" s="611"/>
      <c r="DA11" s="611"/>
      <c r="DB11" s="611"/>
      <c r="DC11" s="611"/>
      <c r="DD11" s="611"/>
      <c r="DE11" s="611"/>
      <c r="DF11" s="611"/>
      <c r="DG11" s="611"/>
      <c r="DH11" s="611"/>
      <c r="DI11" s="611"/>
      <c r="DJ11" s="611"/>
      <c r="DK11" s="611"/>
      <c r="DL11" s="612"/>
    </row>
    <row r="12" spans="3:116" ht="4.5" customHeight="1">
      <c r="C12" s="610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1"/>
      <c r="AS12" s="611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1"/>
      <c r="BE12" s="611"/>
      <c r="BF12" s="611"/>
      <c r="BG12" s="611"/>
      <c r="BH12" s="611"/>
      <c r="BI12" s="611"/>
      <c r="BJ12" s="611"/>
      <c r="BK12" s="611"/>
      <c r="BL12" s="611"/>
      <c r="BM12" s="611"/>
      <c r="BN12" s="611"/>
      <c r="BO12" s="611"/>
      <c r="BP12" s="611"/>
      <c r="BQ12" s="611"/>
      <c r="BR12" s="611"/>
      <c r="BS12" s="611"/>
      <c r="BT12" s="611"/>
      <c r="BU12" s="611"/>
      <c r="BV12" s="611"/>
      <c r="BW12" s="611"/>
      <c r="BX12" s="611"/>
      <c r="BY12" s="611"/>
      <c r="BZ12" s="611"/>
      <c r="CA12" s="611"/>
      <c r="CB12" s="611"/>
      <c r="CC12" s="611"/>
      <c r="CD12" s="611"/>
      <c r="CE12" s="611"/>
      <c r="CF12" s="611"/>
      <c r="CG12" s="611"/>
      <c r="CH12" s="611"/>
      <c r="CI12" s="611"/>
      <c r="CJ12" s="611"/>
      <c r="CK12" s="611"/>
      <c r="CL12" s="611"/>
      <c r="CM12" s="611"/>
      <c r="CN12" s="611"/>
      <c r="CO12" s="611"/>
      <c r="CP12" s="611"/>
      <c r="CQ12" s="611"/>
      <c r="CR12" s="611"/>
      <c r="CS12" s="611"/>
      <c r="CT12" s="611"/>
      <c r="CU12" s="611"/>
      <c r="CV12" s="611"/>
      <c r="CW12" s="611"/>
      <c r="CX12" s="611"/>
      <c r="CY12" s="611"/>
      <c r="CZ12" s="611"/>
      <c r="DA12" s="611"/>
      <c r="DB12" s="611"/>
      <c r="DC12" s="611"/>
      <c r="DD12" s="611"/>
      <c r="DE12" s="611"/>
      <c r="DF12" s="611"/>
      <c r="DG12" s="611"/>
      <c r="DH12" s="611"/>
      <c r="DI12" s="611"/>
      <c r="DJ12" s="611"/>
      <c r="DK12" s="611"/>
      <c r="DL12" s="612"/>
    </row>
    <row r="13" spans="3:116" ht="4.5" customHeight="1">
      <c r="C13" s="613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4"/>
      <c r="AT13" s="614"/>
      <c r="AU13" s="614"/>
      <c r="AV13" s="614"/>
      <c r="AW13" s="614"/>
      <c r="AX13" s="614"/>
      <c r="AY13" s="614"/>
      <c r="AZ13" s="614"/>
      <c r="BA13" s="614"/>
      <c r="BB13" s="614"/>
      <c r="BC13" s="614"/>
      <c r="BD13" s="614"/>
      <c r="BE13" s="614"/>
      <c r="BF13" s="614"/>
      <c r="BG13" s="614"/>
      <c r="BH13" s="614"/>
      <c r="BI13" s="614"/>
      <c r="BJ13" s="614"/>
      <c r="BK13" s="614"/>
      <c r="BL13" s="614"/>
      <c r="BM13" s="614"/>
      <c r="BN13" s="614"/>
      <c r="BO13" s="614"/>
      <c r="BP13" s="614"/>
      <c r="BQ13" s="614"/>
      <c r="BR13" s="614"/>
      <c r="BS13" s="614"/>
      <c r="BT13" s="614"/>
      <c r="BU13" s="614"/>
      <c r="BV13" s="614"/>
      <c r="BW13" s="614"/>
      <c r="BX13" s="614"/>
      <c r="BY13" s="614"/>
      <c r="BZ13" s="614"/>
      <c r="CA13" s="614"/>
      <c r="CB13" s="614"/>
      <c r="CC13" s="614"/>
      <c r="CD13" s="614"/>
      <c r="CE13" s="614"/>
      <c r="CF13" s="614"/>
      <c r="CG13" s="614"/>
      <c r="CH13" s="614"/>
      <c r="CI13" s="614"/>
      <c r="CJ13" s="614"/>
      <c r="CK13" s="614"/>
      <c r="CL13" s="614"/>
      <c r="CM13" s="614"/>
      <c r="CN13" s="614"/>
      <c r="CO13" s="614"/>
      <c r="CP13" s="614"/>
      <c r="CQ13" s="614"/>
      <c r="CR13" s="614"/>
      <c r="CS13" s="614"/>
      <c r="CT13" s="614"/>
      <c r="CU13" s="614"/>
      <c r="CV13" s="614"/>
      <c r="CW13" s="614"/>
      <c r="CX13" s="614"/>
      <c r="CY13" s="614"/>
      <c r="CZ13" s="614"/>
      <c r="DA13" s="614"/>
      <c r="DB13" s="614"/>
      <c r="DC13" s="614"/>
      <c r="DD13" s="614"/>
      <c r="DE13" s="614"/>
      <c r="DF13" s="614"/>
      <c r="DG13" s="614"/>
      <c r="DH13" s="614"/>
      <c r="DI13" s="614"/>
      <c r="DJ13" s="614"/>
      <c r="DK13" s="614"/>
      <c r="DL13" s="615"/>
    </row>
    <row r="14" ht="12.75" customHeight="1"/>
    <row r="15" spans="3:116" ht="3" customHeight="1">
      <c r="C15" s="560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  <c r="BB15" s="616"/>
      <c r="BC15" s="616"/>
      <c r="BD15" s="616"/>
      <c r="BE15" s="616"/>
      <c r="BF15" s="616"/>
      <c r="BG15" s="616"/>
      <c r="BH15" s="616"/>
      <c r="BI15" s="616"/>
      <c r="BJ15" s="616"/>
      <c r="BK15" s="616"/>
      <c r="BL15" s="616"/>
      <c r="BM15" s="616"/>
      <c r="BN15" s="616"/>
      <c r="BO15" s="616"/>
      <c r="BP15" s="616"/>
      <c r="BQ15" s="616"/>
      <c r="BR15" s="616"/>
      <c r="BS15" s="616"/>
      <c r="BT15" s="616"/>
      <c r="BU15" s="616"/>
      <c r="BV15" s="616"/>
      <c r="BW15" s="616"/>
      <c r="BX15" s="616"/>
      <c r="BY15" s="616"/>
      <c r="BZ15" s="616"/>
      <c r="CA15" s="616"/>
      <c r="CB15" s="616"/>
      <c r="CC15" s="616"/>
      <c r="CD15" s="616"/>
      <c r="CE15" s="616"/>
      <c r="CF15" s="616"/>
      <c r="CG15" s="616"/>
      <c r="CH15" s="616"/>
      <c r="CI15" s="616"/>
      <c r="CJ15" s="616"/>
      <c r="CK15" s="616"/>
      <c r="CL15" s="616"/>
      <c r="CM15" s="616"/>
      <c r="CN15" s="616"/>
      <c r="CO15" s="616"/>
      <c r="CP15" s="616"/>
      <c r="CQ15" s="616"/>
      <c r="CR15" s="616"/>
      <c r="CS15" s="616"/>
      <c r="CT15" s="616"/>
      <c r="CU15" s="616"/>
      <c r="CV15" s="616"/>
      <c r="CW15" s="616"/>
      <c r="CX15" s="616"/>
      <c r="CY15" s="616"/>
      <c r="CZ15" s="616"/>
      <c r="DA15" s="616"/>
      <c r="DB15" s="616"/>
      <c r="DC15" s="616"/>
      <c r="DD15" s="616"/>
      <c r="DE15" s="616"/>
      <c r="DF15" s="616"/>
      <c r="DG15" s="616"/>
      <c r="DH15" s="616"/>
      <c r="DI15" s="616"/>
      <c r="DJ15" s="616"/>
      <c r="DK15" s="616"/>
      <c r="DL15" s="617"/>
    </row>
    <row r="16" spans="3:116" ht="4.5" customHeight="1">
      <c r="C16" s="604"/>
      <c r="D16" s="618" t="s">
        <v>11</v>
      </c>
      <c r="E16" s="618"/>
      <c r="F16" s="618"/>
      <c r="G16" s="618" t="s">
        <v>12</v>
      </c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618"/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  <c r="BB16" s="618"/>
      <c r="BC16" s="618"/>
      <c r="BD16" s="618"/>
      <c r="BE16" s="618"/>
      <c r="BF16" s="618"/>
      <c r="BG16" s="618"/>
      <c r="BH16" s="618"/>
      <c r="BI16" s="618"/>
      <c r="BJ16" s="618"/>
      <c r="BK16" s="618"/>
      <c r="BL16" s="618"/>
      <c r="BM16" s="618"/>
      <c r="BN16" s="618"/>
      <c r="BO16" s="618"/>
      <c r="BP16" s="618"/>
      <c r="BQ16" s="618"/>
      <c r="BR16" s="618"/>
      <c r="BS16" s="618"/>
      <c r="BT16" s="618"/>
      <c r="BU16" s="618"/>
      <c r="BV16" s="618"/>
      <c r="BW16" s="618"/>
      <c r="BX16" s="618"/>
      <c r="BY16" s="618"/>
      <c r="BZ16" s="618"/>
      <c r="CA16" s="618"/>
      <c r="CB16" s="618"/>
      <c r="CC16" s="618"/>
      <c r="CD16" s="618"/>
      <c r="CE16" s="618"/>
      <c r="CF16" s="618"/>
      <c r="CG16" s="618"/>
      <c r="CH16" s="618"/>
      <c r="CI16" s="618"/>
      <c r="CJ16" s="618"/>
      <c r="CK16" s="618"/>
      <c r="CL16" s="618"/>
      <c r="CM16" s="618"/>
      <c r="CN16" s="618"/>
      <c r="CO16" s="618"/>
      <c r="CP16" s="618"/>
      <c r="CQ16" s="618"/>
      <c r="CR16" s="618"/>
      <c r="CS16" s="618"/>
      <c r="CT16" s="618"/>
      <c r="CU16" s="618"/>
      <c r="CV16" s="618"/>
      <c r="CW16" s="618"/>
      <c r="CX16" s="618"/>
      <c r="CY16" s="618"/>
      <c r="CZ16" s="618"/>
      <c r="DA16" s="618"/>
      <c r="DB16" s="618"/>
      <c r="DC16" s="618"/>
      <c r="DD16" s="618"/>
      <c r="DE16" s="618"/>
      <c r="DF16" s="618"/>
      <c r="DG16" s="618"/>
      <c r="DH16" s="618"/>
      <c r="DI16" s="618"/>
      <c r="DJ16" s="618"/>
      <c r="DK16" s="618"/>
      <c r="DL16" s="619"/>
    </row>
    <row r="17" spans="3:116" ht="4.5" customHeight="1">
      <c r="C17" s="604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618"/>
      <c r="AM17" s="618"/>
      <c r="AN17" s="618"/>
      <c r="AO17" s="618"/>
      <c r="AP17" s="618"/>
      <c r="AQ17" s="618"/>
      <c r="AR17" s="618"/>
      <c r="AS17" s="618"/>
      <c r="AT17" s="618"/>
      <c r="AU17" s="618"/>
      <c r="AV17" s="618"/>
      <c r="AW17" s="618"/>
      <c r="AX17" s="618"/>
      <c r="AY17" s="618"/>
      <c r="AZ17" s="618"/>
      <c r="BA17" s="618"/>
      <c r="BB17" s="618"/>
      <c r="BC17" s="618"/>
      <c r="BD17" s="618"/>
      <c r="BE17" s="618"/>
      <c r="BF17" s="618"/>
      <c r="BG17" s="618"/>
      <c r="BH17" s="618"/>
      <c r="BI17" s="618"/>
      <c r="BJ17" s="618"/>
      <c r="BK17" s="618"/>
      <c r="BL17" s="618"/>
      <c r="BM17" s="618"/>
      <c r="BN17" s="618"/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618"/>
      <c r="CN17" s="618"/>
      <c r="CO17" s="618"/>
      <c r="CP17" s="618"/>
      <c r="CQ17" s="618"/>
      <c r="CR17" s="618"/>
      <c r="CS17" s="618"/>
      <c r="CT17" s="618"/>
      <c r="CU17" s="618"/>
      <c r="CV17" s="618"/>
      <c r="CW17" s="618"/>
      <c r="CX17" s="618"/>
      <c r="CY17" s="618"/>
      <c r="CZ17" s="618"/>
      <c r="DA17" s="618"/>
      <c r="DB17" s="618"/>
      <c r="DC17" s="618"/>
      <c r="DD17" s="618"/>
      <c r="DE17" s="618"/>
      <c r="DF17" s="618"/>
      <c r="DG17" s="618"/>
      <c r="DH17" s="618"/>
      <c r="DI17" s="618"/>
      <c r="DJ17" s="618"/>
      <c r="DK17" s="618"/>
      <c r="DL17" s="619"/>
    </row>
    <row r="18" spans="3:116" ht="4.5" customHeight="1">
      <c r="C18" s="604"/>
      <c r="D18" s="594"/>
      <c r="E18" s="593" t="s">
        <v>13</v>
      </c>
      <c r="F18" s="593"/>
      <c r="G18" s="592" t="s">
        <v>14</v>
      </c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605">
        <f>FŐLAP!V111</f>
        <v>0</v>
      </c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5"/>
      <c r="DB18" s="605"/>
      <c r="DC18" s="605"/>
      <c r="DD18" s="605"/>
      <c r="DE18" s="605"/>
      <c r="DF18" s="605"/>
      <c r="DG18" s="605"/>
      <c r="DH18" s="605"/>
      <c r="DI18" s="605"/>
      <c r="DJ18" s="605"/>
      <c r="DK18" s="605"/>
      <c r="DL18" s="595"/>
    </row>
    <row r="19" spans="3:116" ht="4.5" customHeight="1">
      <c r="C19" s="604"/>
      <c r="D19" s="594"/>
      <c r="E19" s="593"/>
      <c r="F19" s="593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05"/>
      <c r="CF19" s="605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5"/>
      <c r="DB19" s="605"/>
      <c r="DC19" s="605"/>
      <c r="DD19" s="605"/>
      <c r="DE19" s="605"/>
      <c r="DF19" s="605"/>
      <c r="DG19" s="605"/>
      <c r="DH19" s="605"/>
      <c r="DI19" s="605"/>
      <c r="DJ19" s="605"/>
      <c r="DK19" s="605"/>
      <c r="DL19" s="595"/>
    </row>
    <row r="20" spans="3:116" ht="4.5" customHeight="1">
      <c r="C20" s="604"/>
      <c r="D20" s="594"/>
      <c r="E20" s="593"/>
      <c r="F20" s="593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  <c r="BL20" s="606"/>
      <c r="BM20" s="606"/>
      <c r="BN20" s="606"/>
      <c r="BO20" s="606"/>
      <c r="BP20" s="606"/>
      <c r="BQ20" s="606"/>
      <c r="BR20" s="606"/>
      <c r="BS20" s="606"/>
      <c r="BT20" s="606"/>
      <c r="BU20" s="606"/>
      <c r="BV20" s="606"/>
      <c r="BW20" s="606"/>
      <c r="BX20" s="606"/>
      <c r="BY20" s="606"/>
      <c r="BZ20" s="606"/>
      <c r="CA20" s="606"/>
      <c r="CB20" s="606"/>
      <c r="CC20" s="606"/>
      <c r="CD20" s="606"/>
      <c r="CE20" s="606"/>
      <c r="CF20" s="606"/>
      <c r="CG20" s="606"/>
      <c r="CH20" s="606"/>
      <c r="CI20" s="606"/>
      <c r="CJ20" s="606"/>
      <c r="CK20" s="606"/>
      <c r="CL20" s="606"/>
      <c r="CM20" s="606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  <c r="DB20" s="606"/>
      <c r="DC20" s="606"/>
      <c r="DD20" s="606"/>
      <c r="DE20" s="606"/>
      <c r="DF20" s="606"/>
      <c r="DG20" s="606"/>
      <c r="DH20" s="606"/>
      <c r="DI20" s="606"/>
      <c r="DJ20" s="606"/>
      <c r="DK20" s="606"/>
      <c r="DL20" s="595"/>
    </row>
    <row r="21" spans="3:116" ht="3" customHeight="1">
      <c r="C21" s="60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594"/>
      <c r="AI21" s="594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4"/>
      <c r="AX21" s="594"/>
      <c r="AY21" s="594"/>
      <c r="AZ21" s="594"/>
      <c r="BA21" s="594"/>
      <c r="BB21" s="594"/>
      <c r="BC21" s="594"/>
      <c r="BD21" s="594"/>
      <c r="BE21" s="594"/>
      <c r="BF21" s="594"/>
      <c r="BG21" s="594"/>
      <c r="BH21" s="594"/>
      <c r="BI21" s="594"/>
      <c r="BJ21" s="594"/>
      <c r="BK21" s="594"/>
      <c r="BL21" s="594"/>
      <c r="BM21" s="594"/>
      <c r="BN21" s="594"/>
      <c r="BO21" s="594"/>
      <c r="BP21" s="594"/>
      <c r="BQ21" s="594"/>
      <c r="BR21" s="594"/>
      <c r="BS21" s="594"/>
      <c r="BT21" s="594"/>
      <c r="BU21" s="594"/>
      <c r="BV21" s="594"/>
      <c r="BW21" s="594"/>
      <c r="BX21" s="594"/>
      <c r="BY21" s="594"/>
      <c r="BZ21" s="594"/>
      <c r="CA21" s="594"/>
      <c r="CB21" s="594"/>
      <c r="CC21" s="594"/>
      <c r="CD21" s="594"/>
      <c r="CE21" s="594"/>
      <c r="CF21" s="594"/>
      <c r="CG21" s="594"/>
      <c r="CH21" s="594"/>
      <c r="CI21" s="594"/>
      <c r="CJ21" s="594"/>
      <c r="CK21" s="594"/>
      <c r="CL21" s="594"/>
      <c r="CM21" s="594"/>
      <c r="CN21" s="594"/>
      <c r="CO21" s="594"/>
      <c r="CP21" s="594"/>
      <c r="CQ21" s="594"/>
      <c r="CR21" s="594"/>
      <c r="CS21" s="594"/>
      <c r="CT21" s="594"/>
      <c r="CU21" s="594"/>
      <c r="CV21" s="594"/>
      <c r="CW21" s="594"/>
      <c r="CX21" s="594"/>
      <c r="CY21" s="594"/>
      <c r="CZ21" s="594"/>
      <c r="DA21" s="594"/>
      <c r="DB21" s="594"/>
      <c r="DC21" s="594"/>
      <c r="DD21" s="594"/>
      <c r="DE21" s="594"/>
      <c r="DF21" s="594"/>
      <c r="DG21" s="594"/>
      <c r="DH21" s="594"/>
      <c r="DI21" s="594"/>
      <c r="DJ21" s="594"/>
      <c r="DK21" s="594"/>
      <c r="DL21" s="595"/>
    </row>
    <row r="22" spans="3:116" ht="6" customHeight="1">
      <c r="C22" s="604"/>
      <c r="D22" s="594"/>
      <c r="E22" s="593" t="s">
        <v>15</v>
      </c>
      <c r="F22" s="593"/>
      <c r="G22" s="593" t="s">
        <v>23</v>
      </c>
      <c r="H22" s="593"/>
      <c r="I22" s="593"/>
      <c r="J22" s="593"/>
      <c r="K22" s="593"/>
      <c r="L22" s="593"/>
      <c r="M22" s="593"/>
      <c r="N22" s="579">
        <f>FŐLAP!N122</f>
        <v>0</v>
      </c>
      <c r="O22" s="579"/>
      <c r="P22" s="579">
        <f>FŐLAP!P122</f>
        <v>0</v>
      </c>
      <c r="Q22" s="579"/>
      <c r="R22" s="579">
        <f>FŐLAP!R122</f>
        <v>0</v>
      </c>
      <c r="S22" s="579"/>
      <c r="T22" s="579">
        <f>FŐLAP!T122</f>
        <v>0</v>
      </c>
      <c r="U22" s="579"/>
      <c r="V22" s="579">
        <f>FŐLAP!V122</f>
        <v>0</v>
      </c>
      <c r="W22" s="579"/>
      <c r="X22" s="579">
        <f>FŐLAP!X122</f>
        <v>0</v>
      </c>
      <c r="Y22" s="579"/>
      <c r="Z22" s="579">
        <f>FŐLAP!Z122</f>
        <v>0</v>
      </c>
      <c r="AA22" s="579"/>
      <c r="AB22" s="579">
        <f>FŐLAP!AB122</f>
        <v>0</v>
      </c>
      <c r="AC22" s="579"/>
      <c r="AD22" s="596" t="s">
        <v>24</v>
      </c>
      <c r="AE22" s="596"/>
      <c r="AF22" s="579">
        <f>FŐLAP!AF122</f>
        <v>0</v>
      </c>
      <c r="AG22" s="579"/>
      <c r="AH22" s="596" t="s">
        <v>24</v>
      </c>
      <c r="AI22" s="596"/>
      <c r="AJ22" s="579">
        <f>FŐLAP!AJ122</f>
        <v>0</v>
      </c>
      <c r="AK22" s="579"/>
      <c r="AL22" s="579">
        <f>FŐLAP!AL122</f>
        <v>0</v>
      </c>
      <c r="AM22" s="579"/>
      <c r="AN22" s="622" t="s">
        <v>25</v>
      </c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  <c r="BB22" s="622"/>
      <c r="BC22" s="579">
        <f>FŐLAP!BA122</f>
        <v>0</v>
      </c>
      <c r="BD22" s="579"/>
      <c r="BE22" s="579">
        <f>FŐLAP!BC122</f>
        <v>0</v>
      </c>
      <c r="BF22" s="579"/>
      <c r="BG22" s="579">
        <f>FŐLAP!BE122</f>
        <v>0</v>
      </c>
      <c r="BH22" s="579"/>
      <c r="BI22" s="579">
        <f>FŐLAP!BG122</f>
        <v>0</v>
      </c>
      <c r="BJ22" s="579"/>
      <c r="BK22" s="579">
        <f>FŐLAP!BI122</f>
        <v>0</v>
      </c>
      <c r="BL22" s="579"/>
      <c r="BM22" s="579">
        <f>FŐLAP!BK122</f>
        <v>0</v>
      </c>
      <c r="BN22" s="579"/>
      <c r="BO22" s="579">
        <f>FŐLAP!BM122</f>
        <v>0</v>
      </c>
      <c r="BP22" s="579"/>
      <c r="BQ22" s="579">
        <f>FŐLAP!BO122</f>
        <v>0</v>
      </c>
      <c r="BR22" s="579"/>
      <c r="BS22" s="579">
        <f>FŐLAP!BQ122</f>
        <v>0</v>
      </c>
      <c r="BT22" s="579"/>
      <c r="BU22" s="579">
        <f>FŐLAP!BS122</f>
        <v>0</v>
      </c>
      <c r="BV22" s="579"/>
      <c r="BW22" s="594"/>
      <c r="BX22" s="594"/>
      <c r="BY22" s="594"/>
      <c r="BZ22" s="594"/>
      <c r="CA22" s="594"/>
      <c r="CB22" s="594"/>
      <c r="CC22" s="594"/>
      <c r="CD22" s="594"/>
      <c r="CE22" s="594"/>
      <c r="CF22" s="594"/>
      <c r="CG22" s="594"/>
      <c r="CH22" s="594"/>
      <c r="CI22" s="594"/>
      <c r="CJ22" s="594"/>
      <c r="CK22" s="594"/>
      <c r="CL22" s="594"/>
      <c r="CM22" s="594"/>
      <c r="CN22" s="594"/>
      <c r="CO22" s="594"/>
      <c r="CP22" s="594"/>
      <c r="CQ22" s="594"/>
      <c r="CR22" s="594"/>
      <c r="CS22" s="594"/>
      <c r="CT22" s="594"/>
      <c r="CU22" s="594"/>
      <c r="CV22" s="594"/>
      <c r="CW22" s="594"/>
      <c r="CX22" s="594"/>
      <c r="CY22" s="594"/>
      <c r="CZ22" s="594"/>
      <c r="DA22" s="594"/>
      <c r="DB22" s="594"/>
      <c r="DC22" s="594"/>
      <c r="DD22" s="594"/>
      <c r="DE22" s="594"/>
      <c r="DF22" s="594"/>
      <c r="DG22" s="594"/>
      <c r="DH22" s="594"/>
      <c r="DI22" s="594"/>
      <c r="DJ22" s="594"/>
      <c r="DK22" s="594"/>
      <c r="DL22" s="595"/>
    </row>
    <row r="23" spans="3:116" ht="6" customHeight="1">
      <c r="C23" s="604"/>
      <c r="D23" s="594"/>
      <c r="E23" s="593"/>
      <c r="F23" s="593"/>
      <c r="G23" s="593"/>
      <c r="H23" s="593"/>
      <c r="I23" s="593"/>
      <c r="J23" s="593"/>
      <c r="K23" s="593"/>
      <c r="L23" s="593"/>
      <c r="M23" s="593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96"/>
      <c r="AE23" s="596"/>
      <c r="AF23" s="580"/>
      <c r="AG23" s="580"/>
      <c r="AH23" s="596"/>
      <c r="AI23" s="596"/>
      <c r="AJ23" s="580"/>
      <c r="AK23" s="580"/>
      <c r="AL23" s="580"/>
      <c r="AM23" s="580"/>
      <c r="AN23" s="622"/>
      <c r="AO23" s="622"/>
      <c r="AP23" s="622"/>
      <c r="AQ23" s="622"/>
      <c r="AR23" s="622"/>
      <c r="AS23" s="622"/>
      <c r="AT23" s="622"/>
      <c r="AU23" s="622"/>
      <c r="AV23" s="622"/>
      <c r="AW23" s="622"/>
      <c r="AX23" s="622"/>
      <c r="AY23" s="622"/>
      <c r="AZ23" s="622"/>
      <c r="BA23" s="622"/>
      <c r="BB23" s="622"/>
      <c r="BC23" s="580"/>
      <c r="BD23" s="580"/>
      <c r="BE23" s="580"/>
      <c r="BF23" s="580"/>
      <c r="BG23" s="580"/>
      <c r="BH23" s="580"/>
      <c r="BI23" s="580"/>
      <c r="BJ23" s="580"/>
      <c r="BK23" s="580"/>
      <c r="BL23" s="580"/>
      <c r="BM23" s="580"/>
      <c r="BN23" s="580"/>
      <c r="BO23" s="580"/>
      <c r="BP23" s="580"/>
      <c r="BQ23" s="580"/>
      <c r="BR23" s="580"/>
      <c r="BS23" s="580"/>
      <c r="BT23" s="580"/>
      <c r="BU23" s="580"/>
      <c r="BV23" s="580"/>
      <c r="BW23" s="594"/>
      <c r="BX23" s="594"/>
      <c r="BY23" s="594"/>
      <c r="BZ23" s="594"/>
      <c r="CA23" s="594"/>
      <c r="CB23" s="594"/>
      <c r="CC23" s="594"/>
      <c r="CD23" s="594"/>
      <c r="CE23" s="594"/>
      <c r="CF23" s="594"/>
      <c r="CG23" s="594"/>
      <c r="CH23" s="594"/>
      <c r="CI23" s="594"/>
      <c r="CJ23" s="594"/>
      <c r="CK23" s="594"/>
      <c r="CL23" s="594"/>
      <c r="CM23" s="594"/>
      <c r="CN23" s="594"/>
      <c r="CO23" s="594"/>
      <c r="CP23" s="594"/>
      <c r="CQ23" s="594"/>
      <c r="CR23" s="594"/>
      <c r="CS23" s="594"/>
      <c r="CT23" s="594"/>
      <c r="CU23" s="594"/>
      <c r="CV23" s="594"/>
      <c r="CW23" s="594"/>
      <c r="CX23" s="594"/>
      <c r="CY23" s="594"/>
      <c r="CZ23" s="594"/>
      <c r="DA23" s="594"/>
      <c r="DB23" s="594"/>
      <c r="DC23" s="594"/>
      <c r="DD23" s="594"/>
      <c r="DE23" s="594"/>
      <c r="DF23" s="594"/>
      <c r="DG23" s="594"/>
      <c r="DH23" s="594"/>
      <c r="DI23" s="594"/>
      <c r="DJ23" s="594"/>
      <c r="DK23" s="594"/>
      <c r="DL23" s="595"/>
    </row>
    <row r="24" spans="3:116" ht="6" customHeight="1">
      <c r="C24" s="604"/>
      <c r="D24" s="594"/>
      <c r="E24" s="593"/>
      <c r="F24" s="593"/>
      <c r="G24" s="593"/>
      <c r="H24" s="593"/>
      <c r="I24" s="593"/>
      <c r="J24" s="593"/>
      <c r="K24" s="593"/>
      <c r="L24" s="593"/>
      <c r="M24" s="593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96"/>
      <c r="AE24" s="596"/>
      <c r="AF24" s="581"/>
      <c r="AG24" s="581"/>
      <c r="AH24" s="596"/>
      <c r="AI24" s="596"/>
      <c r="AJ24" s="581"/>
      <c r="AK24" s="581"/>
      <c r="AL24" s="581"/>
      <c r="AM24" s="581"/>
      <c r="AN24" s="622"/>
      <c r="AO24" s="622"/>
      <c r="AP24" s="622"/>
      <c r="AQ24" s="622"/>
      <c r="AR24" s="622"/>
      <c r="AS24" s="622"/>
      <c r="AT24" s="622"/>
      <c r="AU24" s="622"/>
      <c r="AV24" s="622"/>
      <c r="AW24" s="622"/>
      <c r="AX24" s="622"/>
      <c r="AY24" s="622"/>
      <c r="AZ24" s="622"/>
      <c r="BA24" s="622"/>
      <c r="BB24" s="622"/>
      <c r="BC24" s="581"/>
      <c r="BD24" s="581"/>
      <c r="BE24" s="581"/>
      <c r="BF24" s="581"/>
      <c r="BG24" s="581"/>
      <c r="BH24" s="581"/>
      <c r="BI24" s="581"/>
      <c r="BJ24" s="581"/>
      <c r="BK24" s="581"/>
      <c r="BL24" s="581"/>
      <c r="BM24" s="581"/>
      <c r="BN24" s="581"/>
      <c r="BO24" s="581"/>
      <c r="BP24" s="581"/>
      <c r="BQ24" s="581"/>
      <c r="BR24" s="581"/>
      <c r="BS24" s="581"/>
      <c r="BT24" s="581"/>
      <c r="BU24" s="581"/>
      <c r="BV24" s="581"/>
      <c r="BW24" s="594"/>
      <c r="BX24" s="594"/>
      <c r="BY24" s="594"/>
      <c r="BZ24" s="594"/>
      <c r="CA24" s="594"/>
      <c r="CB24" s="594"/>
      <c r="CC24" s="594"/>
      <c r="CD24" s="594"/>
      <c r="CE24" s="594"/>
      <c r="CF24" s="594"/>
      <c r="CG24" s="594"/>
      <c r="CH24" s="594"/>
      <c r="CI24" s="594"/>
      <c r="CJ24" s="594"/>
      <c r="CK24" s="594"/>
      <c r="CL24" s="594"/>
      <c r="CM24" s="594"/>
      <c r="CN24" s="594"/>
      <c r="CO24" s="594"/>
      <c r="CP24" s="594"/>
      <c r="CQ24" s="594"/>
      <c r="CR24" s="594"/>
      <c r="CS24" s="594"/>
      <c r="CT24" s="594"/>
      <c r="CU24" s="594"/>
      <c r="CV24" s="594"/>
      <c r="CW24" s="594"/>
      <c r="CX24" s="594"/>
      <c r="CY24" s="594"/>
      <c r="CZ24" s="594"/>
      <c r="DA24" s="594"/>
      <c r="DB24" s="594"/>
      <c r="DC24" s="594"/>
      <c r="DD24" s="594"/>
      <c r="DE24" s="594"/>
      <c r="DF24" s="594"/>
      <c r="DG24" s="594"/>
      <c r="DH24" s="594"/>
      <c r="DI24" s="594"/>
      <c r="DJ24" s="594"/>
      <c r="DK24" s="594"/>
      <c r="DL24" s="595"/>
    </row>
    <row r="25" spans="3:116" ht="6" customHeight="1">
      <c r="C25" s="52"/>
      <c r="D25" s="50"/>
      <c r="E25" s="49"/>
      <c r="F25" s="49"/>
      <c r="G25" s="49"/>
      <c r="H25" s="49"/>
      <c r="I25" s="49"/>
      <c r="J25" s="49"/>
      <c r="K25" s="49"/>
      <c r="L25" s="49"/>
      <c r="M25" s="49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4"/>
      <c r="AE25" s="54"/>
      <c r="AF25" s="56"/>
      <c r="AG25" s="56"/>
      <c r="AH25" s="54"/>
      <c r="AI25" s="54"/>
      <c r="AJ25" s="56"/>
      <c r="AK25" s="56"/>
      <c r="AL25" s="56"/>
      <c r="AM25" s="56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3"/>
    </row>
    <row r="26" spans="3:116" ht="15" customHeight="1">
      <c r="C26" s="52"/>
      <c r="D26" s="50"/>
      <c r="E26" s="593" t="s">
        <v>19</v>
      </c>
      <c r="F26" s="593"/>
      <c r="G26" s="593" t="s">
        <v>164</v>
      </c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6"/>
      <c r="AN26" s="647"/>
      <c r="AO26" s="647"/>
      <c r="AP26" s="647"/>
      <c r="AQ26" s="647"/>
      <c r="AR26" s="647"/>
      <c r="AS26" s="647"/>
      <c r="AT26" s="647"/>
      <c r="AU26" s="647"/>
      <c r="AV26" s="676" t="s">
        <v>24</v>
      </c>
      <c r="AW26" s="677"/>
      <c r="AX26" s="647"/>
      <c r="AY26" s="647"/>
      <c r="AZ26" s="647"/>
      <c r="BA26" s="647"/>
      <c r="BB26" s="647"/>
      <c r="BC26" s="647"/>
      <c r="BD26" s="675"/>
      <c r="BE26" s="675"/>
      <c r="BF26" s="675"/>
      <c r="BG26" s="675"/>
      <c r="BH26" s="675"/>
      <c r="BI26" s="675"/>
      <c r="BJ26" s="675"/>
      <c r="BK26" s="675"/>
      <c r="BL26" s="675"/>
      <c r="BM26" s="675"/>
      <c r="BN26" s="678" t="s">
        <v>24</v>
      </c>
      <c r="BO26" s="678"/>
      <c r="BP26" s="647"/>
      <c r="BQ26" s="647"/>
      <c r="BR26" s="647"/>
      <c r="BS26" s="647"/>
      <c r="BT26" s="647"/>
      <c r="BU26" s="647"/>
      <c r="BV26" s="675"/>
      <c r="BW26" s="675"/>
      <c r="BX26" s="675"/>
      <c r="BY26" s="675"/>
      <c r="BZ26" s="675"/>
      <c r="CA26" s="675"/>
      <c r="CB26" s="675"/>
      <c r="CC26" s="675"/>
      <c r="CD26" s="675"/>
      <c r="CE26" s="675"/>
      <c r="CF26" s="676" t="s">
        <v>24</v>
      </c>
      <c r="CG26" s="677"/>
      <c r="CH26" s="647"/>
      <c r="CI26" s="647"/>
      <c r="CJ26" s="647"/>
      <c r="CK26" s="647"/>
      <c r="CL26" s="647"/>
      <c r="CM26" s="647"/>
      <c r="CN26" s="675"/>
      <c r="CO26" s="675"/>
      <c r="CP26" s="675"/>
      <c r="CQ26" s="675"/>
      <c r="CR26" s="675"/>
      <c r="CS26" s="675"/>
      <c r="CT26" s="675"/>
      <c r="CU26" s="675"/>
      <c r="CV26" s="675"/>
      <c r="CW26" s="675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3"/>
    </row>
    <row r="27" spans="3:116" ht="6" customHeight="1">
      <c r="C27" s="679"/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0"/>
      <c r="AB27" s="680"/>
      <c r="AC27" s="680"/>
      <c r="AD27" s="680"/>
      <c r="AE27" s="680"/>
      <c r="AF27" s="680"/>
      <c r="AG27" s="680"/>
      <c r="AH27" s="680"/>
      <c r="AI27" s="680"/>
      <c r="AJ27" s="680"/>
      <c r="AK27" s="680"/>
      <c r="AL27" s="680"/>
      <c r="AM27" s="680"/>
      <c r="AN27" s="680"/>
      <c r="AO27" s="680"/>
      <c r="AP27" s="680"/>
      <c r="AQ27" s="680"/>
      <c r="AR27" s="680"/>
      <c r="AS27" s="680"/>
      <c r="AT27" s="680"/>
      <c r="AU27" s="680"/>
      <c r="AV27" s="680"/>
      <c r="AW27" s="680"/>
      <c r="AX27" s="680"/>
      <c r="AY27" s="680"/>
      <c r="AZ27" s="680"/>
      <c r="BA27" s="680"/>
      <c r="BB27" s="680"/>
      <c r="BC27" s="680"/>
      <c r="BD27" s="680"/>
      <c r="BE27" s="680"/>
      <c r="BF27" s="680"/>
      <c r="BG27" s="680"/>
      <c r="BH27" s="680"/>
      <c r="BI27" s="680"/>
      <c r="BJ27" s="680"/>
      <c r="BK27" s="680"/>
      <c r="BL27" s="680"/>
      <c r="BM27" s="680"/>
      <c r="BN27" s="680"/>
      <c r="BO27" s="680"/>
      <c r="BP27" s="680"/>
      <c r="BQ27" s="680"/>
      <c r="BR27" s="680"/>
      <c r="BS27" s="680"/>
      <c r="BT27" s="680"/>
      <c r="BU27" s="680"/>
      <c r="BV27" s="680"/>
      <c r="BW27" s="680"/>
      <c r="BX27" s="680"/>
      <c r="BY27" s="680"/>
      <c r="BZ27" s="680"/>
      <c r="CA27" s="680"/>
      <c r="CB27" s="680"/>
      <c r="CC27" s="680"/>
      <c r="CD27" s="680"/>
      <c r="CE27" s="680"/>
      <c r="CF27" s="680"/>
      <c r="CG27" s="680"/>
      <c r="CH27" s="680"/>
      <c r="CI27" s="680"/>
      <c r="CJ27" s="680"/>
      <c r="CK27" s="680"/>
      <c r="CL27" s="680"/>
      <c r="CM27" s="680"/>
      <c r="CN27" s="680"/>
      <c r="CO27" s="680"/>
      <c r="CP27" s="680"/>
      <c r="CQ27" s="680"/>
      <c r="CR27" s="680"/>
      <c r="CS27" s="680"/>
      <c r="CT27" s="680"/>
      <c r="CU27" s="680"/>
      <c r="CV27" s="680"/>
      <c r="CW27" s="680"/>
      <c r="CX27" s="680"/>
      <c r="CY27" s="680"/>
      <c r="CZ27" s="680"/>
      <c r="DA27" s="680"/>
      <c r="DB27" s="680"/>
      <c r="DC27" s="680"/>
      <c r="DD27" s="680"/>
      <c r="DE27" s="680"/>
      <c r="DF27" s="680"/>
      <c r="DG27" s="680"/>
      <c r="DH27" s="680"/>
      <c r="DI27" s="680"/>
      <c r="DJ27" s="680"/>
      <c r="DK27" s="680"/>
      <c r="DL27" s="681"/>
    </row>
    <row r="28" ht="6" customHeight="1"/>
    <row r="29" spans="3:116" ht="4.5" customHeight="1">
      <c r="C29" s="560"/>
      <c r="D29" s="588" t="s">
        <v>21</v>
      </c>
      <c r="E29" s="588"/>
      <c r="F29" s="588"/>
      <c r="G29" s="588" t="s">
        <v>92</v>
      </c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588"/>
      <c r="AI29" s="588"/>
      <c r="AJ29" s="588"/>
      <c r="AK29" s="588"/>
      <c r="AL29" s="588"/>
      <c r="AM29" s="588"/>
      <c r="AN29" s="588"/>
      <c r="AO29" s="588"/>
      <c r="AP29" s="588"/>
      <c r="AQ29" s="588"/>
      <c r="AR29" s="588"/>
      <c r="AS29" s="588"/>
      <c r="AT29" s="588"/>
      <c r="AU29" s="588"/>
      <c r="AV29" s="588"/>
      <c r="AW29" s="588"/>
      <c r="AX29" s="588"/>
      <c r="AY29" s="588"/>
      <c r="AZ29" s="588"/>
      <c r="BA29" s="588"/>
      <c r="BB29" s="588"/>
      <c r="BC29" s="588"/>
      <c r="BD29" s="588"/>
      <c r="BE29" s="588"/>
      <c r="BF29" s="588"/>
      <c r="BG29" s="588"/>
      <c r="BH29" s="588"/>
      <c r="BI29" s="588"/>
      <c r="BJ29" s="588"/>
      <c r="BK29" s="588"/>
      <c r="BL29" s="588"/>
      <c r="BM29" s="588"/>
      <c r="BN29" s="588"/>
      <c r="BO29" s="588"/>
      <c r="BP29" s="588"/>
      <c r="BQ29" s="588"/>
      <c r="BR29" s="588"/>
      <c r="BS29" s="588"/>
      <c r="BT29" s="588"/>
      <c r="BU29" s="588"/>
      <c r="BV29" s="588"/>
      <c r="BW29" s="588"/>
      <c r="BX29" s="588"/>
      <c r="BY29" s="588"/>
      <c r="BZ29" s="588"/>
      <c r="CA29" s="588"/>
      <c r="CB29" s="588"/>
      <c r="CC29" s="588"/>
      <c r="CD29" s="588"/>
      <c r="CE29" s="588"/>
      <c r="CF29" s="588"/>
      <c r="CG29" s="588"/>
      <c r="CH29" s="588"/>
      <c r="CI29" s="588"/>
      <c r="CJ29" s="588"/>
      <c r="CK29" s="588"/>
      <c r="CL29" s="588"/>
      <c r="CM29" s="588"/>
      <c r="CN29" s="588"/>
      <c r="CO29" s="588"/>
      <c r="CP29" s="588"/>
      <c r="CQ29" s="588"/>
      <c r="CR29" s="588"/>
      <c r="CS29" s="588"/>
      <c r="CT29" s="588"/>
      <c r="CU29" s="588"/>
      <c r="CV29" s="588"/>
      <c r="CW29" s="588"/>
      <c r="CX29" s="588"/>
      <c r="CY29" s="588"/>
      <c r="CZ29" s="588"/>
      <c r="DA29" s="588"/>
      <c r="DB29" s="588"/>
      <c r="DC29" s="588"/>
      <c r="DD29" s="588"/>
      <c r="DE29" s="588"/>
      <c r="DF29" s="588"/>
      <c r="DG29" s="588"/>
      <c r="DH29" s="588"/>
      <c r="DI29" s="588"/>
      <c r="DJ29" s="588"/>
      <c r="DK29" s="588"/>
      <c r="DL29" s="590"/>
    </row>
    <row r="30" spans="3:116" ht="4.5" customHeight="1">
      <c r="C30" s="561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89"/>
      <c r="BG30" s="589"/>
      <c r="BH30" s="589"/>
      <c r="BI30" s="589"/>
      <c r="BJ30" s="589"/>
      <c r="BK30" s="589"/>
      <c r="BL30" s="589"/>
      <c r="BM30" s="589"/>
      <c r="BN30" s="589"/>
      <c r="BO30" s="589"/>
      <c r="BP30" s="589"/>
      <c r="BQ30" s="589"/>
      <c r="BR30" s="589"/>
      <c r="BS30" s="589"/>
      <c r="BT30" s="589"/>
      <c r="BU30" s="589"/>
      <c r="BV30" s="589"/>
      <c r="BW30" s="589"/>
      <c r="BX30" s="589"/>
      <c r="BY30" s="589"/>
      <c r="BZ30" s="589"/>
      <c r="CA30" s="589"/>
      <c r="CB30" s="589"/>
      <c r="CC30" s="589"/>
      <c r="CD30" s="589"/>
      <c r="CE30" s="589"/>
      <c r="CF30" s="589"/>
      <c r="CG30" s="589"/>
      <c r="CH30" s="589"/>
      <c r="CI30" s="589"/>
      <c r="CJ30" s="589"/>
      <c r="CK30" s="589"/>
      <c r="CL30" s="589"/>
      <c r="CM30" s="589"/>
      <c r="CN30" s="589"/>
      <c r="CO30" s="589"/>
      <c r="CP30" s="589"/>
      <c r="CQ30" s="589"/>
      <c r="CR30" s="589"/>
      <c r="CS30" s="589"/>
      <c r="CT30" s="589"/>
      <c r="CU30" s="589"/>
      <c r="CV30" s="589"/>
      <c r="CW30" s="589"/>
      <c r="CX30" s="589"/>
      <c r="CY30" s="589"/>
      <c r="CZ30" s="589"/>
      <c r="DA30" s="589"/>
      <c r="DB30" s="589"/>
      <c r="DC30" s="589"/>
      <c r="DD30" s="589"/>
      <c r="DE30" s="589"/>
      <c r="DF30" s="589"/>
      <c r="DG30" s="589"/>
      <c r="DH30" s="589"/>
      <c r="DI30" s="589"/>
      <c r="DJ30" s="589"/>
      <c r="DK30" s="589"/>
      <c r="DL30" s="591"/>
    </row>
    <row r="31" spans="3:116" ht="4.5" customHeight="1">
      <c r="C31" s="561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89"/>
      <c r="AV31" s="589"/>
      <c r="AW31" s="589"/>
      <c r="AX31" s="589"/>
      <c r="AY31" s="589"/>
      <c r="AZ31" s="589"/>
      <c r="BA31" s="589"/>
      <c r="BB31" s="589"/>
      <c r="BC31" s="589"/>
      <c r="BD31" s="589"/>
      <c r="BE31" s="589"/>
      <c r="BF31" s="589"/>
      <c r="BG31" s="589"/>
      <c r="BH31" s="589"/>
      <c r="BI31" s="589"/>
      <c r="BJ31" s="589"/>
      <c r="BK31" s="589"/>
      <c r="BL31" s="589"/>
      <c r="BM31" s="589"/>
      <c r="BN31" s="589"/>
      <c r="BO31" s="589"/>
      <c r="BP31" s="589"/>
      <c r="BQ31" s="589"/>
      <c r="BR31" s="589"/>
      <c r="BS31" s="589"/>
      <c r="BT31" s="589"/>
      <c r="BU31" s="589"/>
      <c r="BV31" s="589"/>
      <c r="BW31" s="589"/>
      <c r="BX31" s="589"/>
      <c r="BY31" s="589"/>
      <c r="BZ31" s="589"/>
      <c r="CA31" s="589"/>
      <c r="CB31" s="589"/>
      <c r="CC31" s="589"/>
      <c r="CD31" s="589"/>
      <c r="CE31" s="589"/>
      <c r="CF31" s="589"/>
      <c r="CG31" s="589"/>
      <c r="CH31" s="589"/>
      <c r="CI31" s="589"/>
      <c r="CJ31" s="589"/>
      <c r="CK31" s="589"/>
      <c r="CL31" s="589"/>
      <c r="CM31" s="589"/>
      <c r="CN31" s="589"/>
      <c r="CO31" s="589"/>
      <c r="CP31" s="589"/>
      <c r="CQ31" s="589"/>
      <c r="CR31" s="589"/>
      <c r="CS31" s="589"/>
      <c r="CT31" s="589"/>
      <c r="CU31" s="589"/>
      <c r="CV31" s="589"/>
      <c r="CW31" s="589"/>
      <c r="CX31" s="589"/>
      <c r="CY31" s="589"/>
      <c r="CZ31" s="589"/>
      <c r="DA31" s="589"/>
      <c r="DB31" s="589"/>
      <c r="DC31" s="589"/>
      <c r="DD31" s="589"/>
      <c r="DE31" s="589"/>
      <c r="DF31" s="589"/>
      <c r="DG31" s="589"/>
      <c r="DH31" s="589"/>
      <c r="DI31" s="589"/>
      <c r="DJ31" s="589"/>
      <c r="DK31" s="589"/>
      <c r="DL31" s="591"/>
    </row>
    <row r="32" spans="3:116" ht="4.5" customHeight="1">
      <c r="C32" s="561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89"/>
      <c r="AV32" s="589"/>
      <c r="AW32" s="589"/>
      <c r="AX32" s="589"/>
      <c r="AY32" s="589"/>
      <c r="AZ32" s="589"/>
      <c r="BA32" s="589"/>
      <c r="BB32" s="589"/>
      <c r="BC32" s="589"/>
      <c r="BD32" s="589"/>
      <c r="BE32" s="589"/>
      <c r="BF32" s="589"/>
      <c r="BG32" s="589"/>
      <c r="BH32" s="589"/>
      <c r="BI32" s="589"/>
      <c r="BJ32" s="589"/>
      <c r="BK32" s="589"/>
      <c r="BL32" s="589"/>
      <c r="BM32" s="589"/>
      <c r="BN32" s="589"/>
      <c r="BO32" s="589"/>
      <c r="BP32" s="589"/>
      <c r="BQ32" s="589"/>
      <c r="BR32" s="589"/>
      <c r="BS32" s="589"/>
      <c r="BT32" s="589"/>
      <c r="BU32" s="589"/>
      <c r="BV32" s="589"/>
      <c r="BW32" s="589"/>
      <c r="BX32" s="589"/>
      <c r="BY32" s="589"/>
      <c r="BZ32" s="589"/>
      <c r="CA32" s="589"/>
      <c r="CB32" s="589"/>
      <c r="CC32" s="589"/>
      <c r="CD32" s="589"/>
      <c r="CE32" s="589"/>
      <c r="CF32" s="589"/>
      <c r="CG32" s="589"/>
      <c r="CH32" s="589"/>
      <c r="CI32" s="589"/>
      <c r="CJ32" s="589"/>
      <c r="CK32" s="589"/>
      <c r="CL32" s="589"/>
      <c r="CM32" s="589"/>
      <c r="CN32" s="589"/>
      <c r="CO32" s="589"/>
      <c r="CP32" s="589"/>
      <c r="CQ32" s="589"/>
      <c r="CR32" s="589"/>
      <c r="CS32" s="589"/>
      <c r="CT32" s="589"/>
      <c r="CU32" s="589"/>
      <c r="CV32" s="589"/>
      <c r="CW32" s="589"/>
      <c r="CX32" s="589"/>
      <c r="CY32" s="589"/>
      <c r="CZ32" s="589"/>
      <c r="DA32" s="589"/>
      <c r="DB32" s="589"/>
      <c r="DC32" s="589"/>
      <c r="DD32" s="589"/>
      <c r="DE32" s="589"/>
      <c r="DF32" s="589"/>
      <c r="DG32" s="589"/>
      <c r="DH32" s="589"/>
      <c r="DI32" s="589"/>
      <c r="DJ32" s="589"/>
      <c r="DK32" s="589"/>
      <c r="DL32" s="591"/>
    </row>
    <row r="33" spans="3:116" ht="3" customHeight="1">
      <c r="C33" s="561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0"/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0"/>
      <c r="BT33" s="620"/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0"/>
      <c r="CI33" s="620"/>
      <c r="CJ33" s="620"/>
      <c r="CK33" s="620"/>
      <c r="CL33" s="620"/>
      <c r="CM33" s="620"/>
      <c r="CN33" s="620"/>
      <c r="CO33" s="620"/>
      <c r="CP33" s="620"/>
      <c r="CQ33" s="620"/>
      <c r="CR33" s="620"/>
      <c r="CS33" s="620"/>
      <c r="CT33" s="620"/>
      <c r="CU33" s="620"/>
      <c r="CV33" s="620"/>
      <c r="CW33" s="620"/>
      <c r="CX33" s="620"/>
      <c r="CY33" s="620"/>
      <c r="CZ33" s="620"/>
      <c r="DA33" s="620"/>
      <c r="DB33" s="620"/>
      <c r="DC33" s="620"/>
      <c r="DD33" s="620"/>
      <c r="DE33" s="620"/>
      <c r="DF33" s="620"/>
      <c r="DG33" s="620"/>
      <c r="DH33" s="620"/>
      <c r="DI33" s="620"/>
      <c r="DJ33" s="620"/>
      <c r="DK33" s="620"/>
      <c r="DL33" s="621"/>
    </row>
    <row r="34" spans="3:116" ht="6" customHeight="1">
      <c r="C34" s="561"/>
      <c r="D34" s="566"/>
      <c r="E34" s="567"/>
      <c r="F34" s="95" t="s">
        <v>133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160"/>
    </row>
    <row r="35" spans="3:116" ht="6" customHeight="1">
      <c r="C35" s="561"/>
      <c r="D35" s="568"/>
      <c r="E35" s="569"/>
      <c r="F35" s="95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160"/>
    </row>
    <row r="36" spans="3:116" ht="6" customHeight="1">
      <c r="C36" s="561"/>
      <c r="D36" s="570"/>
      <c r="E36" s="571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160"/>
    </row>
    <row r="37" spans="3:116" ht="6.75" customHeight="1">
      <c r="C37" s="561"/>
      <c r="D37" s="578"/>
      <c r="E37" s="578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  <c r="CQ37" s="565"/>
      <c r="CR37" s="565"/>
      <c r="CS37" s="565"/>
      <c r="CT37" s="565"/>
      <c r="CU37" s="565"/>
      <c r="CV37" s="565"/>
      <c r="CW37" s="565"/>
      <c r="CX37" s="565"/>
      <c r="CY37" s="565"/>
      <c r="CZ37" s="565"/>
      <c r="DA37" s="565"/>
      <c r="DB37" s="565"/>
      <c r="DC37" s="565"/>
      <c r="DD37" s="565"/>
      <c r="DE37" s="565"/>
      <c r="DF37" s="565"/>
      <c r="DG37" s="565"/>
      <c r="DH37" s="565"/>
      <c r="DI37" s="565"/>
      <c r="DJ37" s="565"/>
      <c r="DK37" s="565"/>
      <c r="DL37" s="172"/>
    </row>
    <row r="38" spans="3:116" ht="6" customHeight="1">
      <c r="C38" s="561"/>
      <c r="D38" s="582"/>
      <c r="E38" s="583"/>
      <c r="F38" s="43"/>
      <c r="G38" s="96" t="s">
        <v>144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11"/>
      <c r="DL38" s="16"/>
    </row>
    <row r="39" spans="3:116" ht="6" customHeight="1">
      <c r="C39" s="561"/>
      <c r="D39" s="584"/>
      <c r="E39" s="585"/>
      <c r="F39" s="43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11"/>
      <c r="DL39" s="16"/>
    </row>
    <row r="40" spans="3:116" ht="6" customHeight="1">
      <c r="C40" s="561"/>
      <c r="D40" s="586"/>
      <c r="E40" s="587"/>
      <c r="F40" s="43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11"/>
      <c r="DL40" s="16"/>
    </row>
    <row r="41" spans="3:116" ht="4.5" customHeight="1">
      <c r="C41" s="561"/>
      <c r="D41" s="576"/>
      <c r="E41" s="57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160"/>
    </row>
    <row r="42" spans="3:116" ht="4.5" customHeight="1">
      <c r="C42" s="561"/>
      <c r="D42" s="565"/>
      <c r="E42" s="56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160"/>
    </row>
    <row r="43" spans="3:116" ht="6.75" customHeight="1">
      <c r="C43" s="561"/>
      <c r="D43" s="577"/>
      <c r="E43" s="577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  <c r="CQ43" s="565"/>
      <c r="CR43" s="565"/>
      <c r="CS43" s="565"/>
      <c r="CT43" s="565"/>
      <c r="CU43" s="565"/>
      <c r="CV43" s="565"/>
      <c r="CW43" s="565"/>
      <c r="CX43" s="565"/>
      <c r="CY43" s="565"/>
      <c r="CZ43" s="565"/>
      <c r="DA43" s="565"/>
      <c r="DB43" s="565"/>
      <c r="DC43" s="565"/>
      <c r="DD43" s="565"/>
      <c r="DE43" s="565"/>
      <c r="DF43" s="565"/>
      <c r="DG43" s="565"/>
      <c r="DH43" s="565"/>
      <c r="DI43" s="565"/>
      <c r="DJ43" s="565"/>
      <c r="DK43" s="565"/>
      <c r="DL43" s="172"/>
    </row>
    <row r="44" spans="3:116" ht="6" customHeight="1">
      <c r="C44" s="561"/>
      <c r="D44" s="566"/>
      <c r="E44" s="567"/>
      <c r="F44" s="95" t="s">
        <v>93</v>
      </c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550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2"/>
      <c r="AH44" s="95" t="s">
        <v>134</v>
      </c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160"/>
    </row>
    <row r="45" spans="3:116" ht="6" customHeight="1">
      <c r="C45" s="561"/>
      <c r="D45" s="568"/>
      <c r="E45" s="569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553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5"/>
      <c r="AH45" s="95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160"/>
    </row>
    <row r="46" spans="3:116" ht="6" customHeight="1">
      <c r="C46" s="561"/>
      <c r="D46" s="570"/>
      <c r="E46" s="571"/>
      <c r="F46" s="9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556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8"/>
      <c r="AH46" s="95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160"/>
    </row>
    <row r="47" spans="3:116" ht="4.5" customHeight="1">
      <c r="C47" s="561"/>
      <c r="D47" s="576"/>
      <c r="E47" s="57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160"/>
    </row>
    <row r="48" spans="3:116" ht="4.5" customHeight="1">
      <c r="C48" s="561"/>
      <c r="D48" s="565"/>
      <c r="E48" s="56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160"/>
    </row>
    <row r="49" spans="3:116" ht="6.75" customHeight="1">
      <c r="C49" s="561"/>
      <c r="D49" s="577"/>
      <c r="E49" s="577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5"/>
      <c r="BD49" s="565"/>
      <c r="BE49" s="565"/>
      <c r="BF49" s="565"/>
      <c r="BG49" s="565"/>
      <c r="BH49" s="565"/>
      <c r="BI49" s="565"/>
      <c r="BJ49" s="565"/>
      <c r="BK49" s="565"/>
      <c r="BL49" s="565"/>
      <c r="BM49" s="565"/>
      <c r="BN49" s="565"/>
      <c r="BO49" s="565"/>
      <c r="BP49" s="565"/>
      <c r="BQ49" s="565"/>
      <c r="BR49" s="565"/>
      <c r="BS49" s="565"/>
      <c r="BT49" s="565"/>
      <c r="BU49" s="565"/>
      <c r="BV49" s="565"/>
      <c r="BW49" s="565"/>
      <c r="BX49" s="565"/>
      <c r="BY49" s="565"/>
      <c r="BZ49" s="565"/>
      <c r="CA49" s="565"/>
      <c r="CB49" s="565"/>
      <c r="CC49" s="565"/>
      <c r="CD49" s="565"/>
      <c r="CE49" s="565"/>
      <c r="CF49" s="565"/>
      <c r="CG49" s="565"/>
      <c r="CH49" s="565"/>
      <c r="CI49" s="565"/>
      <c r="CJ49" s="565"/>
      <c r="CK49" s="565"/>
      <c r="CL49" s="565"/>
      <c r="CM49" s="565"/>
      <c r="CN49" s="565"/>
      <c r="CO49" s="565"/>
      <c r="CP49" s="565"/>
      <c r="CQ49" s="565"/>
      <c r="CR49" s="565"/>
      <c r="CS49" s="565"/>
      <c r="CT49" s="565"/>
      <c r="CU49" s="565"/>
      <c r="CV49" s="565"/>
      <c r="CW49" s="565"/>
      <c r="CX49" s="565"/>
      <c r="CY49" s="565"/>
      <c r="CZ49" s="565"/>
      <c r="DA49" s="565"/>
      <c r="DB49" s="565"/>
      <c r="DC49" s="565"/>
      <c r="DD49" s="565"/>
      <c r="DE49" s="565"/>
      <c r="DF49" s="565"/>
      <c r="DG49" s="565"/>
      <c r="DH49" s="565"/>
      <c r="DI49" s="565"/>
      <c r="DJ49" s="565"/>
      <c r="DK49" s="565"/>
      <c r="DL49" s="172"/>
    </row>
    <row r="50" spans="3:116" ht="6" customHeight="1">
      <c r="C50" s="561"/>
      <c r="D50" s="566"/>
      <c r="E50" s="567"/>
      <c r="F50" s="95" t="s">
        <v>94</v>
      </c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550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2"/>
      <c r="AH50" s="95" t="s">
        <v>135</v>
      </c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566"/>
      <c r="AW50" s="573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67"/>
      <c r="BI50" s="95" t="s">
        <v>106</v>
      </c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43"/>
      <c r="DJ50" s="43"/>
      <c r="DK50" s="43"/>
      <c r="DL50" s="44"/>
    </row>
    <row r="51" spans="3:116" ht="6" customHeight="1">
      <c r="C51" s="561"/>
      <c r="D51" s="568"/>
      <c r="E51" s="569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553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5"/>
      <c r="AH51" s="95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568"/>
      <c r="AW51" s="574"/>
      <c r="AX51" s="574"/>
      <c r="AY51" s="574"/>
      <c r="AZ51" s="574"/>
      <c r="BA51" s="574"/>
      <c r="BB51" s="574"/>
      <c r="BC51" s="574"/>
      <c r="BD51" s="574"/>
      <c r="BE51" s="574"/>
      <c r="BF51" s="574"/>
      <c r="BG51" s="574"/>
      <c r="BH51" s="569"/>
      <c r="BI51" s="95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43"/>
      <c r="DJ51" s="43"/>
      <c r="DK51" s="43"/>
      <c r="DL51" s="44"/>
    </row>
    <row r="52" spans="3:116" ht="6" customHeight="1">
      <c r="C52" s="561"/>
      <c r="D52" s="570"/>
      <c r="E52" s="571"/>
      <c r="F52" s="95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556"/>
      <c r="V52" s="557"/>
      <c r="W52" s="557"/>
      <c r="X52" s="557"/>
      <c r="Y52" s="557"/>
      <c r="Z52" s="557"/>
      <c r="AA52" s="557"/>
      <c r="AB52" s="557"/>
      <c r="AC52" s="557"/>
      <c r="AD52" s="557"/>
      <c r="AE52" s="557"/>
      <c r="AF52" s="557"/>
      <c r="AG52" s="558"/>
      <c r="AH52" s="95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570"/>
      <c r="AW52" s="575"/>
      <c r="AX52" s="575"/>
      <c r="AY52" s="575"/>
      <c r="AZ52" s="575"/>
      <c r="BA52" s="575"/>
      <c r="BB52" s="575"/>
      <c r="BC52" s="575"/>
      <c r="BD52" s="575"/>
      <c r="BE52" s="575"/>
      <c r="BF52" s="575"/>
      <c r="BG52" s="575"/>
      <c r="BH52" s="571"/>
      <c r="BI52" s="95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43"/>
      <c r="DJ52" s="43"/>
      <c r="DK52" s="43"/>
      <c r="DL52" s="44"/>
    </row>
    <row r="53" spans="3:116" ht="4.5" customHeight="1">
      <c r="C53" s="561"/>
      <c r="D53" s="576"/>
      <c r="E53" s="576"/>
      <c r="F53" s="96" t="s">
        <v>136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160"/>
    </row>
    <row r="54" spans="3:116" ht="4.5" customHeight="1">
      <c r="C54" s="561"/>
      <c r="D54" s="565"/>
      <c r="E54" s="56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160"/>
    </row>
    <row r="55" spans="3:116" ht="6.75" customHeight="1">
      <c r="C55" s="561"/>
      <c r="D55" s="577"/>
      <c r="E55" s="577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65"/>
      <c r="AK55" s="565"/>
      <c r="AL55" s="565"/>
      <c r="AM55" s="565"/>
      <c r="AN55" s="565"/>
      <c r="AO55" s="565"/>
      <c r="AP55" s="565"/>
      <c r="AQ55" s="565"/>
      <c r="AR55" s="565"/>
      <c r="AS55" s="565"/>
      <c r="AT55" s="565"/>
      <c r="AU55" s="565"/>
      <c r="AV55" s="565"/>
      <c r="AW55" s="565"/>
      <c r="AX55" s="565"/>
      <c r="AY55" s="565"/>
      <c r="AZ55" s="565"/>
      <c r="BA55" s="565"/>
      <c r="BB55" s="565"/>
      <c r="BC55" s="565"/>
      <c r="BD55" s="565"/>
      <c r="BE55" s="565"/>
      <c r="BF55" s="565"/>
      <c r="BG55" s="565"/>
      <c r="BH55" s="565"/>
      <c r="BI55" s="565"/>
      <c r="BJ55" s="565"/>
      <c r="BK55" s="565"/>
      <c r="BL55" s="565"/>
      <c r="BM55" s="565"/>
      <c r="BN55" s="565"/>
      <c r="BO55" s="565"/>
      <c r="BP55" s="565"/>
      <c r="BQ55" s="565"/>
      <c r="BR55" s="565"/>
      <c r="BS55" s="565"/>
      <c r="BT55" s="565"/>
      <c r="BU55" s="565"/>
      <c r="BV55" s="565"/>
      <c r="BW55" s="565"/>
      <c r="BX55" s="565"/>
      <c r="BY55" s="565"/>
      <c r="BZ55" s="565"/>
      <c r="CA55" s="565"/>
      <c r="CB55" s="565"/>
      <c r="CC55" s="565"/>
      <c r="CD55" s="565"/>
      <c r="CE55" s="565"/>
      <c r="CF55" s="565"/>
      <c r="CG55" s="565"/>
      <c r="CH55" s="565"/>
      <c r="CI55" s="565"/>
      <c r="CJ55" s="565"/>
      <c r="CK55" s="565"/>
      <c r="CL55" s="565"/>
      <c r="CM55" s="565"/>
      <c r="CN55" s="565"/>
      <c r="CO55" s="565"/>
      <c r="CP55" s="565"/>
      <c r="CQ55" s="565"/>
      <c r="CR55" s="565"/>
      <c r="CS55" s="565"/>
      <c r="CT55" s="565"/>
      <c r="CU55" s="565"/>
      <c r="CV55" s="565"/>
      <c r="CW55" s="565"/>
      <c r="CX55" s="565"/>
      <c r="CY55" s="565"/>
      <c r="CZ55" s="565"/>
      <c r="DA55" s="565"/>
      <c r="DB55" s="565"/>
      <c r="DC55" s="565"/>
      <c r="DD55" s="565"/>
      <c r="DE55" s="565"/>
      <c r="DF55" s="565"/>
      <c r="DG55" s="565"/>
      <c r="DH55" s="565"/>
      <c r="DI55" s="565"/>
      <c r="DJ55" s="565"/>
      <c r="DK55" s="565"/>
      <c r="DL55" s="172"/>
    </row>
    <row r="56" spans="3:116" ht="6" customHeight="1">
      <c r="C56" s="561"/>
      <c r="D56" s="566"/>
      <c r="E56" s="567"/>
      <c r="F56" s="181" t="s">
        <v>139</v>
      </c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3"/>
      <c r="U56" s="541"/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3"/>
      <c r="AH56" s="181" t="s">
        <v>137</v>
      </c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3"/>
    </row>
    <row r="57" spans="3:116" ht="6" customHeight="1">
      <c r="C57" s="561"/>
      <c r="D57" s="568"/>
      <c r="E57" s="569"/>
      <c r="F57" s="181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3"/>
      <c r="U57" s="544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6"/>
      <c r="AH57" s="181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3"/>
    </row>
    <row r="58" spans="3:116" ht="6" customHeight="1">
      <c r="C58" s="561"/>
      <c r="D58" s="570"/>
      <c r="E58" s="571"/>
      <c r="F58" s="181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3"/>
      <c r="U58" s="547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9"/>
      <c r="AH58" s="181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3"/>
    </row>
    <row r="59" spans="3:116" ht="6" customHeight="1">
      <c r="C59" s="561"/>
      <c r="D59" s="45"/>
      <c r="E59" s="45"/>
      <c r="F59" s="45"/>
      <c r="G59" s="559" t="s">
        <v>138</v>
      </c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40"/>
    </row>
    <row r="60" spans="3:116" ht="6" customHeight="1">
      <c r="C60" s="561"/>
      <c r="D60" s="45"/>
      <c r="E60" s="45"/>
      <c r="F60" s="45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40"/>
    </row>
    <row r="61" spans="3:116" ht="6" customHeight="1">
      <c r="C61" s="561"/>
      <c r="D61" s="566"/>
      <c r="E61" s="567"/>
      <c r="F61" s="181" t="s">
        <v>140</v>
      </c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3"/>
    </row>
    <row r="62" spans="3:116" ht="6" customHeight="1">
      <c r="C62" s="561"/>
      <c r="D62" s="568"/>
      <c r="E62" s="569"/>
      <c r="F62" s="181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3"/>
    </row>
    <row r="63" spans="3:116" ht="6" customHeight="1">
      <c r="C63" s="561"/>
      <c r="D63" s="570"/>
      <c r="E63" s="571"/>
      <c r="F63" s="181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3"/>
    </row>
    <row r="64" spans="3:116" ht="6" customHeight="1">
      <c r="C64" s="56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39"/>
      <c r="DL64" s="40"/>
    </row>
    <row r="65" spans="3:116" ht="14.25" customHeight="1">
      <c r="C65" s="56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39"/>
      <c r="DL65" s="40"/>
    </row>
    <row r="66" spans="3:116" ht="3" customHeight="1">
      <c r="C66" s="562"/>
      <c r="D66" s="563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3"/>
      <c r="BG66" s="563"/>
      <c r="BH66" s="563"/>
      <c r="BI66" s="563"/>
      <c r="BJ66" s="563"/>
      <c r="BK66" s="563"/>
      <c r="BL66" s="563"/>
      <c r="BM66" s="563"/>
      <c r="BN66" s="563"/>
      <c r="BO66" s="563"/>
      <c r="BP66" s="563"/>
      <c r="BQ66" s="563"/>
      <c r="BR66" s="563"/>
      <c r="BS66" s="563"/>
      <c r="BT66" s="563"/>
      <c r="BU66" s="563"/>
      <c r="BV66" s="563"/>
      <c r="BW66" s="563"/>
      <c r="BX66" s="563"/>
      <c r="BY66" s="563"/>
      <c r="BZ66" s="563"/>
      <c r="CA66" s="563"/>
      <c r="CB66" s="563"/>
      <c r="CC66" s="563"/>
      <c r="CD66" s="563"/>
      <c r="CE66" s="563"/>
      <c r="CF66" s="563"/>
      <c r="CG66" s="563"/>
      <c r="CH66" s="563"/>
      <c r="CI66" s="563"/>
      <c r="CJ66" s="563"/>
      <c r="CK66" s="563"/>
      <c r="CL66" s="563"/>
      <c r="CM66" s="563"/>
      <c r="CN66" s="563"/>
      <c r="CO66" s="563"/>
      <c r="CP66" s="563"/>
      <c r="CQ66" s="563"/>
      <c r="CR66" s="563"/>
      <c r="CS66" s="563"/>
      <c r="CT66" s="563"/>
      <c r="CU66" s="563"/>
      <c r="CV66" s="563"/>
      <c r="CW66" s="563"/>
      <c r="CX66" s="563"/>
      <c r="CY66" s="563"/>
      <c r="CZ66" s="563"/>
      <c r="DA66" s="563"/>
      <c r="DB66" s="563"/>
      <c r="DC66" s="563"/>
      <c r="DD66" s="563"/>
      <c r="DE66" s="563"/>
      <c r="DF66" s="563"/>
      <c r="DG66" s="563"/>
      <c r="DH66" s="563"/>
      <c r="DI66" s="563"/>
      <c r="DJ66" s="563"/>
      <c r="DK66" s="563"/>
      <c r="DL66" s="564"/>
    </row>
    <row r="67" ht="6" customHeight="1"/>
    <row r="68" spans="2:117" ht="4.5" customHeight="1">
      <c r="B68" s="560"/>
      <c r="C68" s="588" t="s">
        <v>40</v>
      </c>
      <c r="D68" s="588"/>
      <c r="E68" s="588"/>
      <c r="F68" s="624" t="s">
        <v>95</v>
      </c>
      <c r="G68" s="588"/>
      <c r="H68" s="588"/>
      <c r="I68" s="588"/>
      <c r="J68" s="588"/>
      <c r="K68" s="588"/>
      <c r="L68" s="588"/>
      <c r="M68" s="588"/>
      <c r="N68" s="588"/>
      <c r="O68" s="588"/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8"/>
      <c r="AL68" s="588"/>
      <c r="AM68" s="588"/>
      <c r="AN68" s="588"/>
      <c r="AO68" s="588"/>
      <c r="AP68" s="588"/>
      <c r="AQ68" s="588"/>
      <c r="AR68" s="588"/>
      <c r="AS68" s="588"/>
      <c r="AT68" s="588"/>
      <c r="AU68" s="588"/>
      <c r="AV68" s="588"/>
      <c r="AW68" s="588"/>
      <c r="AX68" s="588"/>
      <c r="AY68" s="588"/>
      <c r="AZ68" s="588"/>
      <c r="BA68" s="588"/>
      <c r="BB68" s="588"/>
      <c r="BC68" s="588"/>
      <c r="BD68" s="588"/>
      <c r="BE68" s="588"/>
      <c r="BF68" s="588"/>
      <c r="BG68" s="588"/>
      <c r="BH68" s="588"/>
      <c r="BI68" s="588"/>
      <c r="BJ68" s="588"/>
      <c r="BK68" s="588"/>
      <c r="BL68" s="588"/>
      <c r="BM68" s="588"/>
      <c r="BN68" s="588"/>
      <c r="BO68" s="588"/>
      <c r="BP68" s="588"/>
      <c r="BQ68" s="588"/>
      <c r="BR68" s="588"/>
      <c r="BS68" s="588"/>
      <c r="BT68" s="588"/>
      <c r="BU68" s="588"/>
      <c r="BV68" s="588"/>
      <c r="BW68" s="588"/>
      <c r="BX68" s="588"/>
      <c r="BY68" s="588"/>
      <c r="BZ68" s="588"/>
      <c r="CA68" s="588"/>
      <c r="CB68" s="588"/>
      <c r="CC68" s="588"/>
      <c r="CD68" s="588"/>
      <c r="CE68" s="588"/>
      <c r="CF68" s="588"/>
      <c r="CG68" s="588"/>
      <c r="CH68" s="588"/>
      <c r="CI68" s="588"/>
      <c r="CJ68" s="588"/>
      <c r="CK68" s="588"/>
      <c r="CL68" s="588"/>
      <c r="CM68" s="588"/>
      <c r="CN68" s="588"/>
      <c r="CO68" s="588"/>
      <c r="CP68" s="588"/>
      <c r="CQ68" s="588"/>
      <c r="CR68" s="588"/>
      <c r="CS68" s="588"/>
      <c r="CT68" s="588"/>
      <c r="CU68" s="588"/>
      <c r="CV68" s="588"/>
      <c r="CW68" s="588"/>
      <c r="CX68" s="588"/>
      <c r="CY68" s="588"/>
      <c r="CZ68" s="588"/>
      <c r="DA68" s="588"/>
      <c r="DB68" s="588"/>
      <c r="DC68" s="588"/>
      <c r="DD68" s="588"/>
      <c r="DE68" s="588"/>
      <c r="DF68" s="588"/>
      <c r="DG68" s="588"/>
      <c r="DH68" s="588"/>
      <c r="DI68" s="588"/>
      <c r="DJ68" s="588"/>
      <c r="DK68" s="588"/>
      <c r="DL68" s="588"/>
      <c r="DM68" s="590"/>
    </row>
    <row r="69" spans="2:117" ht="4.5" customHeight="1">
      <c r="B69" s="561"/>
      <c r="C69" s="589"/>
      <c r="D69" s="589"/>
      <c r="E69" s="589"/>
      <c r="F69" s="625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589"/>
      <c r="AI69" s="589"/>
      <c r="AJ69" s="589"/>
      <c r="AK69" s="589"/>
      <c r="AL69" s="589"/>
      <c r="AM69" s="589"/>
      <c r="AN69" s="589"/>
      <c r="AO69" s="589"/>
      <c r="AP69" s="589"/>
      <c r="AQ69" s="589"/>
      <c r="AR69" s="589"/>
      <c r="AS69" s="589"/>
      <c r="AT69" s="589"/>
      <c r="AU69" s="589"/>
      <c r="AV69" s="589"/>
      <c r="AW69" s="589"/>
      <c r="AX69" s="589"/>
      <c r="AY69" s="589"/>
      <c r="AZ69" s="589"/>
      <c r="BA69" s="589"/>
      <c r="BB69" s="589"/>
      <c r="BC69" s="589"/>
      <c r="BD69" s="589"/>
      <c r="BE69" s="589"/>
      <c r="BF69" s="589"/>
      <c r="BG69" s="589"/>
      <c r="BH69" s="589"/>
      <c r="BI69" s="589"/>
      <c r="BJ69" s="589"/>
      <c r="BK69" s="589"/>
      <c r="BL69" s="589"/>
      <c r="BM69" s="589"/>
      <c r="BN69" s="589"/>
      <c r="BO69" s="589"/>
      <c r="BP69" s="589"/>
      <c r="BQ69" s="589"/>
      <c r="BR69" s="589"/>
      <c r="BS69" s="589"/>
      <c r="BT69" s="589"/>
      <c r="BU69" s="589"/>
      <c r="BV69" s="589"/>
      <c r="BW69" s="589"/>
      <c r="BX69" s="589"/>
      <c r="BY69" s="589"/>
      <c r="BZ69" s="589"/>
      <c r="CA69" s="589"/>
      <c r="CB69" s="589"/>
      <c r="CC69" s="589"/>
      <c r="CD69" s="589"/>
      <c r="CE69" s="589"/>
      <c r="CF69" s="589"/>
      <c r="CG69" s="589"/>
      <c r="CH69" s="589"/>
      <c r="CI69" s="589"/>
      <c r="CJ69" s="589"/>
      <c r="CK69" s="589"/>
      <c r="CL69" s="589"/>
      <c r="CM69" s="589"/>
      <c r="CN69" s="589"/>
      <c r="CO69" s="589"/>
      <c r="CP69" s="589"/>
      <c r="CQ69" s="589"/>
      <c r="CR69" s="589"/>
      <c r="CS69" s="589"/>
      <c r="CT69" s="589"/>
      <c r="CU69" s="589"/>
      <c r="CV69" s="589"/>
      <c r="CW69" s="589"/>
      <c r="CX69" s="589"/>
      <c r="CY69" s="589"/>
      <c r="CZ69" s="589"/>
      <c r="DA69" s="589"/>
      <c r="DB69" s="589"/>
      <c r="DC69" s="589"/>
      <c r="DD69" s="589"/>
      <c r="DE69" s="589"/>
      <c r="DF69" s="589"/>
      <c r="DG69" s="589"/>
      <c r="DH69" s="589"/>
      <c r="DI69" s="589"/>
      <c r="DJ69" s="589"/>
      <c r="DK69" s="589"/>
      <c r="DL69" s="589"/>
      <c r="DM69" s="591"/>
    </row>
    <row r="70" spans="2:117" ht="4.5" customHeight="1">
      <c r="B70" s="561"/>
      <c r="C70" s="589"/>
      <c r="D70" s="589"/>
      <c r="E70" s="589"/>
      <c r="F70" s="625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89"/>
      <c r="AS70" s="589"/>
      <c r="AT70" s="589"/>
      <c r="AU70" s="589"/>
      <c r="AV70" s="589"/>
      <c r="AW70" s="589"/>
      <c r="AX70" s="589"/>
      <c r="AY70" s="589"/>
      <c r="AZ70" s="589"/>
      <c r="BA70" s="589"/>
      <c r="BB70" s="589"/>
      <c r="BC70" s="589"/>
      <c r="BD70" s="589"/>
      <c r="BE70" s="589"/>
      <c r="BF70" s="589"/>
      <c r="BG70" s="589"/>
      <c r="BH70" s="589"/>
      <c r="BI70" s="589"/>
      <c r="BJ70" s="589"/>
      <c r="BK70" s="589"/>
      <c r="BL70" s="589"/>
      <c r="BM70" s="589"/>
      <c r="BN70" s="589"/>
      <c r="BO70" s="589"/>
      <c r="BP70" s="589"/>
      <c r="BQ70" s="589"/>
      <c r="BR70" s="589"/>
      <c r="BS70" s="589"/>
      <c r="BT70" s="589"/>
      <c r="BU70" s="589"/>
      <c r="BV70" s="589"/>
      <c r="BW70" s="589"/>
      <c r="BX70" s="589"/>
      <c r="BY70" s="589"/>
      <c r="BZ70" s="589"/>
      <c r="CA70" s="589"/>
      <c r="CB70" s="589"/>
      <c r="CC70" s="589"/>
      <c r="CD70" s="589"/>
      <c r="CE70" s="589"/>
      <c r="CF70" s="589"/>
      <c r="CG70" s="589"/>
      <c r="CH70" s="589"/>
      <c r="CI70" s="589"/>
      <c r="CJ70" s="589"/>
      <c r="CK70" s="589"/>
      <c r="CL70" s="589"/>
      <c r="CM70" s="589"/>
      <c r="CN70" s="589"/>
      <c r="CO70" s="589"/>
      <c r="CP70" s="589"/>
      <c r="CQ70" s="589"/>
      <c r="CR70" s="589"/>
      <c r="CS70" s="589"/>
      <c r="CT70" s="589"/>
      <c r="CU70" s="589"/>
      <c r="CV70" s="589"/>
      <c r="CW70" s="589"/>
      <c r="CX70" s="589"/>
      <c r="CY70" s="589"/>
      <c r="CZ70" s="589"/>
      <c r="DA70" s="589"/>
      <c r="DB70" s="589"/>
      <c r="DC70" s="589"/>
      <c r="DD70" s="589"/>
      <c r="DE70" s="589"/>
      <c r="DF70" s="589"/>
      <c r="DG70" s="589"/>
      <c r="DH70" s="589"/>
      <c r="DI70" s="589"/>
      <c r="DJ70" s="589"/>
      <c r="DK70" s="589"/>
      <c r="DL70" s="589"/>
      <c r="DM70" s="591"/>
    </row>
    <row r="71" spans="2:117" ht="4.5" customHeight="1">
      <c r="B71" s="562"/>
      <c r="C71" s="623"/>
      <c r="D71" s="623"/>
      <c r="E71" s="623"/>
      <c r="F71" s="626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623"/>
      <c r="S71" s="623"/>
      <c r="T71" s="623"/>
      <c r="U71" s="623"/>
      <c r="V71" s="623"/>
      <c r="W71" s="623"/>
      <c r="X71" s="623"/>
      <c r="Y71" s="623"/>
      <c r="Z71" s="623"/>
      <c r="AA71" s="623"/>
      <c r="AB71" s="623"/>
      <c r="AC71" s="623"/>
      <c r="AD71" s="623"/>
      <c r="AE71" s="623"/>
      <c r="AF71" s="623"/>
      <c r="AG71" s="623"/>
      <c r="AH71" s="623"/>
      <c r="AI71" s="623"/>
      <c r="AJ71" s="623"/>
      <c r="AK71" s="623"/>
      <c r="AL71" s="623"/>
      <c r="AM71" s="623"/>
      <c r="AN71" s="623"/>
      <c r="AO71" s="623"/>
      <c r="AP71" s="623"/>
      <c r="AQ71" s="623"/>
      <c r="AR71" s="623"/>
      <c r="AS71" s="623"/>
      <c r="AT71" s="623"/>
      <c r="AU71" s="623"/>
      <c r="AV71" s="623"/>
      <c r="AW71" s="623"/>
      <c r="AX71" s="623"/>
      <c r="AY71" s="623"/>
      <c r="AZ71" s="623"/>
      <c r="BA71" s="623"/>
      <c r="BB71" s="623"/>
      <c r="BC71" s="623"/>
      <c r="BD71" s="623"/>
      <c r="BE71" s="623"/>
      <c r="BF71" s="623"/>
      <c r="BG71" s="623"/>
      <c r="BH71" s="623"/>
      <c r="BI71" s="623"/>
      <c r="BJ71" s="623"/>
      <c r="BK71" s="623"/>
      <c r="BL71" s="623"/>
      <c r="BM71" s="623"/>
      <c r="BN71" s="623"/>
      <c r="BO71" s="623"/>
      <c r="BP71" s="623"/>
      <c r="BQ71" s="623"/>
      <c r="BR71" s="623"/>
      <c r="BS71" s="623"/>
      <c r="BT71" s="623"/>
      <c r="BU71" s="623"/>
      <c r="BV71" s="623"/>
      <c r="BW71" s="623"/>
      <c r="BX71" s="623"/>
      <c r="BY71" s="623"/>
      <c r="BZ71" s="623"/>
      <c r="CA71" s="623"/>
      <c r="CB71" s="623"/>
      <c r="CC71" s="623"/>
      <c r="CD71" s="623"/>
      <c r="CE71" s="623"/>
      <c r="CF71" s="623"/>
      <c r="CG71" s="623"/>
      <c r="CH71" s="623"/>
      <c r="CI71" s="623"/>
      <c r="CJ71" s="623"/>
      <c r="CK71" s="623"/>
      <c r="CL71" s="623"/>
      <c r="CM71" s="623"/>
      <c r="CN71" s="623"/>
      <c r="CO71" s="623"/>
      <c r="CP71" s="623"/>
      <c r="CQ71" s="623"/>
      <c r="CR71" s="623"/>
      <c r="CS71" s="623"/>
      <c r="CT71" s="623"/>
      <c r="CU71" s="623"/>
      <c r="CV71" s="623"/>
      <c r="CW71" s="623"/>
      <c r="CX71" s="623"/>
      <c r="CY71" s="623"/>
      <c r="CZ71" s="623"/>
      <c r="DA71" s="623"/>
      <c r="DB71" s="623"/>
      <c r="DC71" s="623"/>
      <c r="DD71" s="623"/>
      <c r="DE71" s="623"/>
      <c r="DF71" s="623"/>
      <c r="DG71" s="623"/>
      <c r="DH71" s="623"/>
      <c r="DI71" s="623"/>
      <c r="DJ71" s="623"/>
      <c r="DK71" s="623"/>
      <c r="DL71" s="623"/>
      <c r="DM71" s="627"/>
    </row>
    <row r="72" spans="2:117" ht="4.5" customHeight="1">
      <c r="B72" s="312" t="s">
        <v>96</v>
      </c>
      <c r="C72" s="313"/>
      <c r="D72" s="313"/>
      <c r="E72" s="314"/>
      <c r="F72" s="628" t="s">
        <v>98</v>
      </c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629"/>
      <c r="Z72" s="629"/>
      <c r="AA72" s="629"/>
      <c r="AB72" s="629"/>
      <c r="AC72" s="630"/>
      <c r="AD72" s="158" t="s">
        <v>99</v>
      </c>
      <c r="AE72" s="572"/>
      <c r="AF72" s="572"/>
      <c r="AG72" s="572"/>
      <c r="AH72" s="572"/>
      <c r="AI72" s="572"/>
      <c r="AJ72" s="572"/>
      <c r="AK72" s="572"/>
      <c r="AL72" s="572"/>
      <c r="AM72" s="572"/>
      <c r="AN72" s="572"/>
      <c r="AO72" s="159"/>
      <c r="AP72" s="158" t="s">
        <v>101</v>
      </c>
      <c r="AQ72" s="572"/>
      <c r="AR72" s="572"/>
      <c r="AS72" s="572"/>
      <c r="AT72" s="572"/>
      <c r="AU72" s="572"/>
      <c r="AV72" s="572"/>
      <c r="AW72" s="572"/>
      <c r="AX72" s="572"/>
      <c r="AY72" s="159"/>
      <c r="AZ72" s="158" t="s">
        <v>100</v>
      </c>
      <c r="BA72" s="572"/>
      <c r="BB72" s="572"/>
      <c r="BC72" s="572"/>
      <c r="BD72" s="572"/>
      <c r="BE72" s="572"/>
      <c r="BF72" s="572"/>
      <c r="BG72" s="572"/>
      <c r="BH72" s="572"/>
      <c r="BI72" s="572"/>
      <c r="BJ72" s="572"/>
      <c r="BK72" s="572"/>
      <c r="BL72" s="572"/>
      <c r="BM72" s="572"/>
      <c r="BN72" s="572"/>
      <c r="BO72" s="572"/>
      <c r="BP72" s="572"/>
      <c r="BQ72" s="572"/>
      <c r="BR72" s="572"/>
      <c r="BS72" s="572"/>
      <c r="BT72" s="572"/>
      <c r="BU72" s="572"/>
      <c r="BV72" s="572"/>
      <c r="BW72" s="572"/>
      <c r="BX72" s="572"/>
      <c r="BY72" s="572"/>
      <c r="BZ72" s="572"/>
      <c r="CA72" s="572"/>
      <c r="CB72" s="572"/>
      <c r="CC72" s="572"/>
      <c r="CD72" s="572"/>
      <c r="CE72" s="572"/>
      <c r="CF72" s="572"/>
      <c r="CG72" s="572"/>
      <c r="CH72" s="572"/>
      <c r="CI72" s="572"/>
      <c r="CJ72" s="572"/>
      <c r="CK72" s="572"/>
      <c r="CL72" s="572"/>
      <c r="CM72" s="572"/>
      <c r="CN72" s="572"/>
      <c r="CO72" s="572"/>
      <c r="CP72" s="572"/>
      <c r="CQ72" s="572"/>
      <c r="CR72" s="572"/>
      <c r="CS72" s="572"/>
      <c r="CT72" s="572"/>
      <c r="CU72" s="572"/>
      <c r="CV72" s="572"/>
      <c r="CW72" s="572"/>
      <c r="CX72" s="572"/>
      <c r="CY72" s="572"/>
      <c r="CZ72" s="572"/>
      <c r="DA72" s="572"/>
      <c r="DB72" s="641" t="s">
        <v>103</v>
      </c>
      <c r="DC72" s="642"/>
      <c r="DD72" s="642"/>
      <c r="DE72" s="642"/>
      <c r="DF72" s="642"/>
      <c r="DG72" s="642"/>
      <c r="DH72" s="642"/>
      <c r="DI72" s="642"/>
      <c r="DJ72" s="642"/>
      <c r="DK72" s="642"/>
      <c r="DL72" s="642"/>
      <c r="DM72" s="643"/>
    </row>
    <row r="73" spans="2:117" ht="4.5" customHeight="1">
      <c r="B73" s="115"/>
      <c r="C73" s="116"/>
      <c r="D73" s="116"/>
      <c r="E73" s="354"/>
      <c r="F73" s="628"/>
      <c r="G73" s="629"/>
      <c r="H73" s="629"/>
      <c r="I73" s="629"/>
      <c r="J73" s="629"/>
      <c r="K73" s="629"/>
      <c r="L73" s="629"/>
      <c r="M73" s="629"/>
      <c r="N73" s="629"/>
      <c r="O73" s="629"/>
      <c r="P73" s="629"/>
      <c r="Q73" s="629"/>
      <c r="R73" s="629"/>
      <c r="S73" s="629"/>
      <c r="T73" s="629"/>
      <c r="U73" s="629"/>
      <c r="V73" s="629"/>
      <c r="W73" s="629"/>
      <c r="X73" s="629"/>
      <c r="Y73" s="629"/>
      <c r="Z73" s="629"/>
      <c r="AA73" s="629"/>
      <c r="AB73" s="629"/>
      <c r="AC73" s="630"/>
      <c r="AD73" s="158"/>
      <c r="AE73" s="572"/>
      <c r="AF73" s="572"/>
      <c r="AG73" s="572"/>
      <c r="AH73" s="572"/>
      <c r="AI73" s="572"/>
      <c r="AJ73" s="572"/>
      <c r="AK73" s="572"/>
      <c r="AL73" s="572"/>
      <c r="AM73" s="572"/>
      <c r="AN73" s="572"/>
      <c r="AO73" s="159"/>
      <c r="AP73" s="158"/>
      <c r="AQ73" s="572"/>
      <c r="AR73" s="572"/>
      <c r="AS73" s="572"/>
      <c r="AT73" s="572"/>
      <c r="AU73" s="572"/>
      <c r="AV73" s="572"/>
      <c r="AW73" s="572"/>
      <c r="AX73" s="572"/>
      <c r="AY73" s="159"/>
      <c r="AZ73" s="158"/>
      <c r="BA73" s="572"/>
      <c r="BB73" s="572"/>
      <c r="BC73" s="572"/>
      <c r="BD73" s="572"/>
      <c r="BE73" s="572"/>
      <c r="BF73" s="572"/>
      <c r="BG73" s="572"/>
      <c r="BH73" s="572"/>
      <c r="BI73" s="572"/>
      <c r="BJ73" s="572"/>
      <c r="BK73" s="572"/>
      <c r="BL73" s="572"/>
      <c r="BM73" s="572"/>
      <c r="BN73" s="572"/>
      <c r="BO73" s="572"/>
      <c r="BP73" s="572"/>
      <c r="BQ73" s="572"/>
      <c r="BR73" s="572"/>
      <c r="BS73" s="572"/>
      <c r="BT73" s="572"/>
      <c r="BU73" s="572"/>
      <c r="BV73" s="572"/>
      <c r="BW73" s="572"/>
      <c r="BX73" s="572"/>
      <c r="BY73" s="572"/>
      <c r="BZ73" s="572"/>
      <c r="CA73" s="572"/>
      <c r="CB73" s="572"/>
      <c r="CC73" s="572"/>
      <c r="CD73" s="572"/>
      <c r="CE73" s="572"/>
      <c r="CF73" s="572"/>
      <c r="CG73" s="572"/>
      <c r="CH73" s="572"/>
      <c r="CI73" s="572"/>
      <c r="CJ73" s="572"/>
      <c r="CK73" s="572"/>
      <c r="CL73" s="572"/>
      <c r="CM73" s="572"/>
      <c r="CN73" s="572"/>
      <c r="CO73" s="572"/>
      <c r="CP73" s="572"/>
      <c r="CQ73" s="572"/>
      <c r="CR73" s="572"/>
      <c r="CS73" s="572"/>
      <c r="CT73" s="572"/>
      <c r="CU73" s="572"/>
      <c r="CV73" s="572"/>
      <c r="CW73" s="572"/>
      <c r="CX73" s="572"/>
      <c r="CY73" s="572"/>
      <c r="CZ73" s="572"/>
      <c r="DA73" s="572"/>
      <c r="DB73" s="635"/>
      <c r="DC73" s="636"/>
      <c r="DD73" s="636"/>
      <c r="DE73" s="636"/>
      <c r="DF73" s="636"/>
      <c r="DG73" s="636"/>
      <c r="DH73" s="636"/>
      <c r="DI73" s="636"/>
      <c r="DJ73" s="636"/>
      <c r="DK73" s="636"/>
      <c r="DL73" s="636"/>
      <c r="DM73" s="637"/>
    </row>
    <row r="74" spans="2:117" ht="4.5" customHeight="1">
      <c r="B74" s="115" t="s">
        <v>97</v>
      </c>
      <c r="C74" s="116"/>
      <c r="D74" s="116"/>
      <c r="E74" s="354"/>
      <c r="F74" s="628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/>
      <c r="AB74" s="629"/>
      <c r="AC74" s="630"/>
      <c r="AD74" s="158"/>
      <c r="AE74" s="572"/>
      <c r="AF74" s="572"/>
      <c r="AG74" s="572"/>
      <c r="AH74" s="572"/>
      <c r="AI74" s="572"/>
      <c r="AJ74" s="572"/>
      <c r="AK74" s="572"/>
      <c r="AL74" s="572"/>
      <c r="AM74" s="572"/>
      <c r="AN74" s="572"/>
      <c r="AO74" s="159"/>
      <c r="AP74" s="158" t="s">
        <v>102</v>
      </c>
      <c r="AQ74" s="572"/>
      <c r="AR74" s="572"/>
      <c r="AS74" s="572"/>
      <c r="AT74" s="572"/>
      <c r="AU74" s="572"/>
      <c r="AV74" s="572"/>
      <c r="AW74" s="572"/>
      <c r="AX74" s="572"/>
      <c r="AY74" s="159"/>
      <c r="AZ74" s="158"/>
      <c r="BA74" s="572"/>
      <c r="BB74" s="572"/>
      <c r="BC74" s="572"/>
      <c r="BD74" s="572"/>
      <c r="BE74" s="572"/>
      <c r="BF74" s="572"/>
      <c r="BG74" s="572"/>
      <c r="BH74" s="572"/>
      <c r="BI74" s="572"/>
      <c r="BJ74" s="572"/>
      <c r="BK74" s="572"/>
      <c r="BL74" s="572"/>
      <c r="BM74" s="572"/>
      <c r="BN74" s="572"/>
      <c r="BO74" s="572"/>
      <c r="BP74" s="572"/>
      <c r="BQ74" s="572"/>
      <c r="BR74" s="572"/>
      <c r="BS74" s="572"/>
      <c r="BT74" s="572"/>
      <c r="BU74" s="572"/>
      <c r="BV74" s="572"/>
      <c r="BW74" s="572"/>
      <c r="BX74" s="572"/>
      <c r="BY74" s="572"/>
      <c r="BZ74" s="572"/>
      <c r="CA74" s="572"/>
      <c r="CB74" s="572"/>
      <c r="CC74" s="572"/>
      <c r="CD74" s="572"/>
      <c r="CE74" s="572"/>
      <c r="CF74" s="572"/>
      <c r="CG74" s="572"/>
      <c r="CH74" s="572"/>
      <c r="CI74" s="572"/>
      <c r="CJ74" s="572"/>
      <c r="CK74" s="572"/>
      <c r="CL74" s="572"/>
      <c r="CM74" s="572"/>
      <c r="CN74" s="572"/>
      <c r="CO74" s="572"/>
      <c r="CP74" s="572"/>
      <c r="CQ74" s="572"/>
      <c r="CR74" s="572"/>
      <c r="CS74" s="572"/>
      <c r="CT74" s="572"/>
      <c r="CU74" s="572"/>
      <c r="CV74" s="572"/>
      <c r="CW74" s="572"/>
      <c r="CX74" s="572"/>
      <c r="CY74" s="572"/>
      <c r="CZ74" s="572"/>
      <c r="DA74" s="572"/>
      <c r="DB74" s="635" t="s">
        <v>104</v>
      </c>
      <c r="DC74" s="636"/>
      <c r="DD74" s="636"/>
      <c r="DE74" s="636"/>
      <c r="DF74" s="636"/>
      <c r="DG74" s="636"/>
      <c r="DH74" s="636"/>
      <c r="DI74" s="636"/>
      <c r="DJ74" s="636"/>
      <c r="DK74" s="636"/>
      <c r="DL74" s="636"/>
      <c r="DM74" s="637"/>
    </row>
    <row r="75" spans="2:117" ht="4.5" customHeight="1">
      <c r="B75" s="359"/>
      <c r="C75" s="360"/>
      <c r="D75" s="360"/>
      <c r="E75" s="361"/>
      <c r="F75" s="631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2"/>
      <c r="AC75" s="633"/>
      <c r="AD75" s="138"/>
      <c r="AE75" s="634"/>
      <c r="AF75" s="634"/>
      <c r="AG75" s="634"/>
      <c r="AH75" s="634"/>
      <c r="AI75" s="634"/>
      <c r="AJ75" s="634"/>
      <c r="AK75" s="634"/>
      <c r="AL75" s="634"/>
      <c r="AM75" s="634"/>
      <c r="AN75" s="634"/>
      <c r="AO75" s="139"/>
      <c r="AP75" s="138"/>
      <c r="AQ75" s="634"/>
      <c r="AR75" s="634"/>
      <c r="AS75" s="634"/>
      <c r="AT75" s="634"/>
      <c r="AU75" s="634"/>
      <c r="AV75" s="634"/>
      <c r="AW75" s="634"/>
      <c r="AX75" s="634"/>
      <c r="AY75" s="139"/>
      <c r="AZ75" s="138"/>
      <c r="BA75" s="634"/>
      <c r="BB75" s="634"/>
      <c r="BC75" s="634"/>
      <c r="BD75" s="634"/>
      <c r="BE75" s="634"/>
      <c r="BF75" s="634"/>
      <c r="BG75" s="634"/>
      <c r="BH75" s="634"/>
      <c r="BI75" s="634"/>
      <c r="BJ75" s="634"/>
      <c r="BK75" s="634"/>
      <c r="BL75" s="634"/>
      <c r="BM75" s="634"/>
      <c r="BN75" s="634"/>
      <c r="BO75" s="634"/>
      <c r="BP75" s="634"/>
      <c r="BQ75" s="634"/>
      <c r="BR75" s="634"/>
      <c r="BS75" s="634"/>
      <c r="BT75" s="634"/>
      <c r="BU75" s="634"/>
      <c r="BV75" s="634"/>
      <c r="BW75" s="634"/>
      <c r="BX75" s="634"/>
      <c r="BY75" s="634"/>
      <c r="BZ75" s="634"/>
      <c r="CA75" s="634"/>
      <c r="CB75" s="634"/>
      <c r="CC75" s="634"/>
      <c r="CD75" s="634"/>
      <c r="CE75" s="634"/>
      <c r="CF75" s="634"/>
      <c r="CG75" s="634"/>
      <c r="CH75" s="634"/>
      <c r="CI75" s="634"/>
      <c r="CJ75" s="634"/>
      <c r="CK75" s="634"/>
      <c r="CL75" s="634"/>
      <c r="CM75" s="634"/>
      <c r="CN75" s="634"/>
      <c r="CO75" s="634"/>
      <c r="CP75" s="634"/>
      <c r="CQ75" s="634"/>
      <c r="CR75" s="634"/>
      <c r="CS75" s="634"/>
      <c r="CT75" s="634"/>
      <c r="CU75" s="634"/>
      <c r="CV75" s="634"/>
      <c r="CW75" s="634"/>
      <c r="CX75" s="634"/>
      <c r="CY75" s="634"/>
      <c r="CZ75" s="634"/>
      <c r="DA75" s="634"/>
      <c r="DB75" s="638"/>
      <c r="DC75" s="639"/>
      <c r="DD75" s="639"/>
      <c r="DE75" s="639"/>
      <c r="DF75" s="639"/>
      <c r="DG75" s="639"/>
      <c r="DH75" s="639"/>
      <c r="DI75" s="639"/>
      <c r="DJ75" s="639"/>
      <c r="DK75" s="639"/>
      <c r="DL75" s="639"/>
      <c r="DM75" s="640"/>
    </row>
    <row r="76" spans="2:117" ht="4.5" customHeight="1">
      <c r="B76" s="136" t="s">
        <v>13</v>
      </c>
      <c r="C76" s="649"/>
      <c r="D76" s="649"/>
      <c r="E76" s="137"/>
      <c r="F76" s="464"/>
      <c r="G76" s="650"/>
      <c r="H76" s="650"/>
      <c r="I76" s="650"/>
      <c r="J76" s="650"/>
      <c r="K76" s="650"/>
      <c r="L76" s="650"/>
      <c r="M76" s="650"/>
      <c r="N76" s="650"/>
      <c r="O76" s="650"/>
      <c r="P76" s="650"/>
      <c r="Q76" s="650"/>
      <c r="R76" s="650"/>
      <c r="S76" s="650"/>
      <c r="T76" s="650"/>
      <c r="U76" s="650"/>
      <c r="V76" s="650"/>
      <c r="W76" s="650"/>
      <c r="X76" s="650"/>
      <c r="Y76" s="650"/>
      <c r="Z76" s="650"/>
      <c r="AA76" s="650"/>
      <c r="AB76" s="650"/>
      <c r="AC76" s="651"/>
      <c r="AD76" s="464"/>
      <c r="AE76" s="650"/>
      <c r="AF76" s="650"/>
      <c r="AG76" s="650"/>
      <c r="AH76" s="650"/>
      <c r="AI76" s="650"/>
      <c r="AJ76" s="650"/>
      <c r="AK76" s="650"/>
      <c r="AL76" s="650"/>
      <c r="AM76" s="650"/>
      <c r="AN76" s="650"/>
      <c r="AO76" s="651"/>
      <c r="AP76" s="657"/>
      <c r="AQ76" s="658"/>
      <c r="AR76" s="658"/>
      <c r="AS76" s="658"/>
      <c r="AT76" s="658"/>
      <c r="AU76" s="658"/>
      <c r="AV76" s="658"/>
      <c r="AW76" s="658"/>
      <c r="AX76" s="658"/>
      <c r="AY76" s="659"/>
      <c r="AZ76" s="666"/>
      <c r="BA76" s="576"/>
      <c r="BB76" s="576"/>
      <c r="BC76" s="576"/>
      <c r="BD76" s="576"/>
      <c r="BE76" s="576"/>
      <c r="BF76" s="576"/>
      <c r="BG76" s="576"/>
      <c r="BH76" s="576"/>
      <c r="BI76" s="576"/>
      <c r="BJ76" s="576"/>
      <c r="BK76" s="576"/>
      <c r="BL76" s="576"/>
      <c r="BM76" s="576"/>
      <c r="BN76" s="576"/>
      <c r="BO76" s="576"/>
      <c r="BP76" s="576"/>
      <c r="BQ76" s="576"/>
      <c r="BR76" s="576"/>
      <c r="BS76" s="576"/>
      <c r="BT76" s="576"/>
      <c r="BU76" s="576"/>
      <c r="BV76" s="576"/>
      <c r="BW76" s="576"/>
      <c r="BX76" s="576"/>
      <c r="BY76" s="576"/>
      <c r="BZ76" s="576"/>
      <c r="CA76" s="576"/>
      <c r="CB76" s="576"/>
      <c r="CC76" s="576"/>
      <c r="CD76" s="576"/>
      <c r="CE76" s="576"/>
      <c r="CF76" s="576"/>
      <c r="CG76" s="576"/>
      <c r="CH76" s="576"/>
      <c r="CI76" s="576"/>
      <c r="CJ76" s="576"/>
      <c r="CK76" s="576"/>
      <c r="CL76" s="576"/>
      <c r="CM76" s="576"/>
      <c r="CN76" s="576"/>
      <c r="CO76" s="576"/>
      <c r="CP76" s="576"/>
      <c r="CQ76" s="576"/>
      <c r="CR76" s="576"/>
      <c r="CS76" s="576"/>
      <c r="CT76" s="576"/>
      <c r="CU76" s="576"/>
      <c r="CV76" s="576"/>
      <c r="CW76" s="576"/>
      <c r="CX76" s="576"/>
      <c r="CY76" s="576"/>
      <c r="CZ76" s="576"/>
      <c r="DA76" s="170"/>
      <c r="DB76" s="582"/>
      <c r="DC76" s="644"/>
      <c r="DD76" s="644"/>
      <c r="DE76" s="644"/>
      <c r="DF76" s="644"/>
      <c r="DG76" s="644"/>
      <c r="DH76" s="644"/>
      <c r="DI76" s="644"/>
      <c r="DJ76" s="644"/>
      <c r="DK76" s="644"/>
      <c r="DL76" s="644"/>
      <c r="DM76" s="583"/>
    </row>
    <row r="77" spans="2:117" ht="6" customHeight="1">
      <c r="B77" s="158"/>
      <c r="C77" s="572"/>
      <c r="D77" s="572"/>
      <c r="E77" s="159"/>
      <c r="F77" s="652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653"/>
      <c r="AD77" s="652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653"/>
      <c r="AP77" s="660"/>
      <c r="AQ77" s="661"/>
      <c r="AR77" s="661"/>
      <c r="AS77" s="661"/>
      <c r="AT77" s="661"/>
      <c r="AU77" s="661"/>
      <c r="AV77" s="661"/>
      <c r="AW77" s="661"/>
      <c r="AX77" s="661"/>
      <c r="AY77" s="662"/>
      <c r="AZ77" s="171"/>
      <c r="BA77" s="607"/>
      <c r="BB77" s="607"/>
      <c r="BC77" s="607"/>
      <c r="BD77" s="607"/>
      <c r="BE77" s="607"/>
      <c r="BF77" s="607"/>
      <c r="BG77" s="607"/>
      <c r="BH77" s="607"/>
      <c r="BI77" s="607"/>
      <c r="BJ77" s="607"/>
      <c r="BK77" s="607"/>
      <c r="BL77" s="607"/>
      <c r="BM77" s="607"/>
      <c r="BN77" s="607"/>
      <c r="BO77" s="607"/>
      <c r="BP77" s="607"/>
      <c r="BQ77" s="648" t="s">
        <v>24</v>
      </c>
      <c r="BR77" s="648"/>
      <c r="BS77" s="607"/>
      <c r="BT77" s="607"/>
      <c r="BU77" s="607"/>
      <c r="BV77" s="607"/>
      <c r="BW77" s="607"/>
      <c r="BX77" s="607"/>
      <c r="BY77" s="607"/>
      <c r="BZ77" s="607"/>
      <c r="CA77" s="607"/>
      <c r="CB77" s="607"/>
      <c r="CC77" s="607"/>
      <c r="CD77" s="607"/>
      <c r="CE77" s="607"/>
      <c r="CF77" s="607"/>
      <c r="CG77" s="607"/>
      <c r="CH77" s="607"/>
      <c r="CI77" s="648" t="s">
        <v>24</v>
      </c>
      <c r="CJ77" s="648"/>
      <c r="CK77" s="607"/>
      <c r="CL77" s="607"/>
      <c r="CM77" s="607"/>
      <c r="CN77" s="607"/>
      <c r="CO77" s="607"/>
      <c r="CP77" s="607"/>
      <c r="CQ77" s="607"/>
      <c r="CR77" s="607"/>
      <c r="CS77" s="607"/>
      <c r="CT77" s="607"/>
      <c r="CU77" s="607"/>
      <c r="CV77" s="607"/>
      <c r="CW77" s="607"/>
      <c r="CX77" s="607"/>
      <c r="CY77" s="607"/>
      <c r="CZ77" s="607"/>
      <c r="DA77" s="172"/>
      <c r="DB77" s="584"/>
      <c r="DC77" s="645"/>
      <c r="DD77" s="645"/>
      <c r="DE77" s="645"/>
      <c r="DF77" s="645"/>
      <c r="DG77" s="645"/>
      <c r="DH77" s="645"/>
      <c r="DI77" s="645"/>
      <c r="DJ77" s="645"/>
      <c r="DK77" s="645"/>
      <c r="DL77" s="645"/>
      <c r="DM77" s="585"/>
    </row>
    <row r="78" spans="2:117" ht="6" customHeight="1">
      <c r="B78" s="158"/>
      <c r="C78" s="572"/>
      <c r="D78" s="572"/>
      <c r="E78" s="159"/>
      <c r="F78" s="652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653"/>
      <c r="AD78" s="652"/>
      <c r="AE78" s="365"/>
      <c r="AF78" s="365"/>
      <c r="AG78" s="365"/>
      <c r="AH78" s="365"/>
      <c r="AI78" s="365"/>
      <c r="AJ78" s="365"/>
      <c r="AK78" s="365"/>
      <c r="AL78" s="365"/>
      <c r="AM78" s="365"/>
      <c r="AN78" s="365"/>
      <c r="AO78" s="653"/>
      <c r="AP78" s="660"/>
      <c r="AQ78" s="661"/>
      <c r="AR78" s="661"/>
      <c r="AS78" s="661"/>
      <c r="AT78" s="661"/>
      <c r="AU78" s="661"/>
      <c r="AV78" s="661"/>
      <c r="AW78" s="661"/>
      <c r="AX78" s="661"/>
      <c r="AY78" s="662"/>
      <c r="AZ78" s="171"/>
      <c r="BA78" s="608"/>
      <c r="BB78" s="608"/>
      <c r="BC78" s="608"/>
      <c r="BD78" s="608"/>
      <c r="BE78" s="608"/>
      <c r="BF78" s="608"/>
      <c r="BG78" s="608"/>
      <c r="BH78" s="608"/>
      <c r="BI78" s="608"/>
      <c r="BJ78" s="608"/>
      <c r="BK78" s="608"/>
      <c r="BL78" s="608"/>
      <c r="BM78" s="608"/>
      <c r="BN78" s="608"/>
      <c r="BO78" s="608"/>
      <c r="BP78" s="608"/>
      <c r="BQ78" s="648"/>
      <c r="BR78" s="648"/>
      <c r="BS78" s="608"/>
      <c r="BT78" s="608"/>
      <c r="BU78" s="608"/>
      <c r="BV78" s="608"/>
      <c r="BW78" s="608"/>
      <c r="BX78" s="608"/>
      <c r="BY78" s="608"/>
      <c r="BZ78" s="608"/>
      <c r="CA78" s="608"/>
      <c r="CB78" s="608"/>
      <c r="CC78" s="608"/>
      <c r="CD78" s="608"/>
      <c r="CE78" s="608"/>
      <c r="CF78" s="608"/>
      <c r="CG78" s="608"/>
      <c r="CH78" s="608"/>
      <c r="CI78" s="648"/>
      <c r="CJ78" s="648"/>
      <c r="CK78" s="608"/>
      <c r="CL78" s="608"/>
      <c r="CM78" s="608"/>
      <c r="CN78" s="608"/>
      <c r="CO78" s="608"/>
      <c r="CP78" s="608"/>
      <c r="CQ78" s="608"/>
      <c r="CR78" s="608"/>
      <c r="CS78" s="608"/>
      <c r="CT78" s="608"/>
      <c r="CU78" s="608"/>
      <c r="CV78" s="608"/>
      <c r="CW78" s="608"/>
      <c r="CX78" s="608"/>
      <c r="CY78" s="608"/>
      <c r="CZ78" s="608"/>
      <c r="DA78" s="172"/>
      <c r="DB78" s="584"/>
      <c r="DC78" s="645"/>
      <c r="DD78" s="645"/>
      <c r="DE78" s="645"/>
      <c r="DF78" s="645"/>
      <c r="DG78" s="645"/>
      <c r="DH78" s="645"/>
      <c r="DI78" s="645"/>
      <c r="DJ78" s="645"/>
      <c r="DK78" s="645"/>
      <c r="DL78" s="645"/>
      <c r="DM78" s="585"/>
    </row>
    <row r="79" spans="2:117" ht="6" customHeight="1">
      <c r="B79" s="158"/>
      <c r="C79" s="572"/>
      <c r="D79" s="572"/>
      <c r="E79" s="159"/>
      <c r="F79" s="652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653"/>
      <c r="AD79" s="652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653"/>
      <c r="AP79" s="660"/>
      <c r="AQ79" s="661"/>
      <c r="AR79" s="661"/>
      <c r="AS79" s="661"/>
      <c r="AT79" s="661"/>
      <c r="AU79" s="661"/>
      <c r="AV79" s="661"/>
      <c r="AW79" s="661"/>
      <c r="AX79" s="661"/>
      <c r="AY79" s="662"/>
      <c r="AZ79" s="171"/>
      <c r="BA79" s="609"/>
      <c r="BB79" s="609"/>
      <c r="BC79" s="609"/>
      <c r="BD79" s="609"/>
      <c r="BE79" s="609"/>
      <c r="BF79" s="609"/>
      <c r="BG79" s="609"/>
      <c r="BH79" s="609"/>
      <c r="BI79" s="609"/>
      <c r="BJ79" s="609"/>
      <c r="BK79" s="609"/>
      <c r="BL79" s="609"/>
      <c r="BM79" s="609"/>
      <c r="BN79" s="609"/>
      <c r="BO79" s="609"/>
      <c r="BP79" s="609"/>
      <c r="BQ79" s="648"/>
      <c r="BR79" s="648"/>
      <c r="BS79" s="609"/>
      <c r="BT79" s="609"/>
      <c r="BU79" s="609"/>
      <c r="BV79" s="609"/>
      <c r="BW79" s="609"/>
      <c r="BX79" s="609"/>
      <c r="BY79" s="609"/>
      <c r="BZ79" s="609"/>
      <c r="CA79" s="609"/>
      <c r="CB79" s="609"/>
      <c r="CC79" s="609"/>
      <c r="CD79" s="609"/>
      <c r="CE79" s="609"/>
      <c r="CF79" s="609"/>
      <c r="CG79" s="609"/>
      <c r="CH79" s="609"/>
      <c r="CI79" s="648"/>
      <c r="CJ79" s="648"/>
      <c r="CK79" s="609"/>
      <c r="CL79" s="609"/>
      <c r="CM79" s="609"/>
      <c r="CN79" s="609"/>
      <c r="CO79" s="609"/>
      <c r="CP79" s="609"/>
      <c r="CQ79" s="609"/>
      <c r="CR79" s="609"/>
      <c r="CS79" s="609"/>
      <c r="CT79" s="609"/>
      <c r="CU79" s="609"/>
      <c r="CV79" s="609"/>
      <c r="CW79" s="609"/>
      <c r="CX79" s="609"/>
      <c r="CY79" s="609"/>
      <c r="CZ79" s="609"/>
      <c r="DA79" s="172"/>
      <c r="DB79" s="584"/>
      <c r="DC79" s="645"/>
      <c r="DD79" s="645"/>
      <c r="DE79" s="645"/>
      <c r="DF79" s="645"/>
      <c r="DG79" s="645"/>
      <c r="DH79" s="645"/>
      <c r="DI79" s="645"/>
      <c r="DJ79" s="645"/>
      <c r="DK79" s="645"/>
      <c r="DL79" s="645"/>
      <c r="DM79" s="585"/>
    </row>
    <row r="80" spans="2:117" ht="4.5" customHeight="1">
      <c r="B80" s="138"/>
      <c r="C80" s="634"/>
      <c r="D80" s="634"/>
      <c r="E80" s="139"/>
      <c r="F80" s="654"/>
      <c r="G80" s="655"/>
      <c r="H80" s="655"/>
      <c r="I80" s="655"/>
      <c r="J80" s="655"/>
      <c r="K80" s="655"/>
      <c r="L80" s="655"/>
      <c r="M80" s="655"/>
      <c r="N80" s="655"/>
      <c r="O80" s="655"/>
      <c r="P80" s="655"/>
      <c r="Q80" s="655"/>
      <c r="R80" s="655"/>
      <c r="S80" s="655"/>
      <c r="T80" s="655"/>
      <c r="U80" s="655"/>
      <c r="V80" s="655"/>
      <c r="W80" s="655"/>
      <c r="X80" s="655"/>
      <c r="Y80" s="655"/>
      <c r="Z80" s="655"/>
      <c r="AA80" s="655"/>
      <c r="AB80" s="655"/>
      <c r="AC80" s="656"/>
      <c r="AD80" s="654"/>
      <c r="AE80" s="655"/>
      <c r="AF80" s="655"/>
      <c r="AG80" s="655"/>
      <c r="AH80" s="655"/>
      <c r="AI80" s="655"/>
      <c r="AJ80" s="655"/>
      <c r="AK80" s="655"/>
      <c r="AL80" s="655"/>
      <c r="AM80" s="655"/>
      <c r="AN80" s="655"/>
      <c r="AO80" s="656"/>
      <c r="AP80" s="663"/>
      <c r="AQ80" s="664"/>
      <c r="AR80" s="664"/>
      <c r="AS80" s="664"/>
      <c r="AT80" s="664"/>
      <c r="AU80" s="664"/>
      <c r="AV80" s="664"/>
      <c r="AW80" s="664"/>
      <c r="AX80" s="664"/>
      <c r="AY80" s="665"/>
      <c r="AZ80" s="173"/>
      <c r="BA80" s="577"/>
      <c r="BB80" s="577"/>
      <c r="BC80" s="577"/>
      <c r="BD80" s="577"/>
      <c r="BE80" s="577"/>
      <c r="BF80" s="577"/>
      <c r="BG80" s="577"/>
      <c r="BH80" s="577"/>
      <c r="BI80" s="577"/>
      <c r="BJ80" s="577"/>
      <c r="BK80" s="577"/>
      <c r="BL80" s="577"/>
      <c r="BM80" s="577"/>
      <c r="BN80" s="577"/>
      <c r="BO80" s="577"/>
      <c r="BP80" s="577"/>
      <c r="BQ80" s="577"/>
      <c r="BR80" s="577"/>
      <c r="BS80" s="577"/>
      <c r="BT80" s="577"/>
      <c r="BU80" s="577"/>
      <c r="BV80" s="577"/>
      <c r="BW80" s="577"/>
      <c r="BX80" s="577"/>
      <c r="BY80" s="577"/>
      <c r="BZ80" s="577"/>
      <c r="CA80" s="577"/>
      <c r="CB80" s="577"/>
      <c r="CC80" s="577"/>
      <c r="CD80" s="577"/>
      <c r="CE80" s="577"/>
      <c r="CF80" s="577"/>
      <c r="CG80" s="577"/>
      <c r="CH80" s="577"/>
      <c r="CI80" s="577"/>
      <c r="CJ80" s="577"/>
      <c r="CK80" s="577"/>
      <c r="CL80" s="577"/>
      <c r="CM80" s="577"/>
      <c r="CN80" s="577"/>
      <c r="CO80" s="577"/>
      <c r="CP80" s="577"/>
      <c r="CQ80" s="577"/>
      <c r="CR80" s="577"/>
      <c r="CS80" s="577"/>
      <c r="CT80" s="577"/>
      <c r="CU80" s="577"/>
      <c r="CV80" s="577"/>
      <c r="CW80" s="577"/>
      <c r="CX80" s="577"/>
      <c r="CY80" s="577"/>
      <c r="CZ80" s="577"/>
      <c r="DA80" s="174"/>
      <c r="DB80" s="586"/>
      <c r="DC80" s="646"/>
      <c r="DD80" s="646"/>
      <c r="DE80" s="646"/>
      <c r="DF80" s="646"/>
      <c r="DG80" s="646"/>
      <c r="DH80" s="646"/>
      <c r="DI80" s="646"/>
      <c r="DJ80" s="646"/>
      <c r="DK80" s="646"/>
      <c r="DL80" s="646"/>
      <c r="DM80" s="587"/>
    </row>
    <row r="81" spans="2:117" ht="4.5" customHeight="1">
      <c r="B81" s="136" t="s">
        <v>15</v>
      </c>
      <c r="C81" s="649"/>
      <c r="D81" s="649"/>
      <c r="E81" s="137"/>
      <c r="F81" s="464"/>
      <c r="G81" s="650"/>
      <c r="H81" s="650"/>
      <c r="I81" s="650"/>
      <c r="J81" s="650"/>
      <c r="K81" s="650"/>
      <c r="L81" s="650"/>
      <c r="M81" s="650"/>
      <c r="N81" s="650"/>
      <c r="O81" s="650"/>
      <c r="P81" s="650"/>
      <c r="Q81" s="650"/>
      <c r="R81" s="650"/>
      <c r="S81" s="650"/>
      <c r="T81" s="650"/>
      <c r="U81" s="650"/>
      <c r="V81" s="650"/>
      <c r="W81" s="650"/>
      <c r="X81" s="650"/>
      <c r="Y81" s="650"/>
      <c r="Z81" s="650"/>
      <c r="AA81" s="650"/>
      <c r="AB81" s="650"/>
      <c r="AC81" s="651"/>
      <c r="AD81" s="464"/>
      <c r="AE81" s="650"/>
      <c r="AF81" s="650"/>
      <c r="AG81" s="650"/>
      <c r="AH81" s="650"/>
      <c r="AI81" s="650"/>
      <c r="AJ81" s="650"/>
      <c r="AK81" s="650"/>
      <c r="AL81" s="650"/>
      <c r="AM81" s="650"/>
      <c r="AN81" s="650"/>
      <c r="AO81" s="651"/>
      <c r="AP81" s="657"/>
      <c r="AQ81" s="658"/>
      <c r="AR81" s="658"/>
      <c r="AS81" s="658"/>
      <c r="AT81" s="658"/>
      <c r="AU81" s="658"/>
      <c r="AV81" s="658"/>
      <c r="AW81" s="658"/>
      <c r="AX81" s="658"/>
      <c r="AY81" s="659"/>
      <c r="AZ81" s="666"/>
      <c r="BA81" s="576"/>
      <c r="BB81" s="576"/>
      <c r="BC81" s="576"/>
      <c r="BD81" s="576"/>
      <c r="BE81" s="576"/>
      <c r="BF81" s="576"/>
      <c r="BG81" s="576"/>
      <c r="BH81" s="576"/>
      <c r="BI81" s="576"/>
      <c r="BJ81" s="576"/>
      <c r="BK81" s="576"/>
      <c r="BL81" s="576"/>
      <c r="BM81" s="576"/>
      <c r="BN81" s="576"/>
      <c r="BO81" s="576"/>
      <c r="BP81" s="576"/>
      <c r="BQ81" s="576"/>
      <c r="BR81" s="576"/>
      <c r="BS81" s="576"/>
      <c r="BT81" s="576"/>
      <c r="BU81" s="576"/>
      <c r="BV81" s="576"/>
      <c r="BW81" s="576"/>
      <c r="BX81" s="576"/>
      <c r="BY81" s="576"/>
      <c r="BZ81" s="576"/>
      <c r="CA81" s="576"/>
      <c r="CB81" s="576"/>
      <c r="CC81" s="576"/>
      <c r="CD81" s="576"/>
      <c r="CE81" s="576"/>
      <c r="CF81" s="576"/>
      <c r="CG81" s="576"/>
      <c r="CH81" s="576"/>
      <c r="CI81" s="576"/>
      <c r="CJ81" s="576"/>
      <c r="CK81" s="576"/>
      <c r="CL81" s="576"/>
      <c r="CM81" s="576"/>
      <c r="CN81" s="576"/>
      <c r="CO81" s="576"/>
      <c r="CP81" s="576"/>
      <c r="CQ81" s="576"/>
      <c r="CR81" s="576"/>
      <c r="CS81" s="576"/>
      <c r="CT81" s="576"/>
      <c r="CU81" s="576"/>
      <c r="CV81" s="576"/>
      <c r="CW81" s="576"/>
      <c r="CX81" s="576"/>
      <c r="CY81" s="576"/>
      <c r="CZ81" s="576"/>
      <c r="DA81" s="170"/>
      <c r="DB81" s="582"/>
      <c r="DC81" s="644"/>
      <c r="DD81" s="644"/>
      <c r="DE81" s="644"/>
      <c r="DF81" s="644"/>
      <c r="DG81" s="644"/>
      <c r="DH81" s="644"/>
      <c r="DI81" s="644"/>
      <c r="DJ81" s="644"/>
      <c r="DK81" s="644"/>
      <c r="DL81" s="644"/>
      <c r="DM81" s="583"/>
    </row>
    <row r="82" spans="2:117" ht="6" customHeight="1">
      <c r="B82" s="158"/>
      <c r="C82" s="572"/>
      <c r="D82" s="572"/>
      <c r="E82" s="159"/>
      <c r="F82" s="652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653"/>
      <c r="AD82" s="652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653"/>
      <c r="AP82" s="660"/>
      <c r="AQ82" s="661"/>
      <c r="AR82" s="661"/>
      <c r="AS82" s="661"/>
      <c r="AT82" s="661"/>
      <c r="AU82" s="661"/>
      <c r="AV82" s="661"/>
      <c r="AW82" s="661"/>
      <c r="AX82" s="661"/>
      <c r="AY82" s="662"/>
      <c r="AZ82" s="171"/>
      <c r="BA82" s="607"/>
      <c r="BB82" s="607"/>
      <c r="BC82" s="607"/>
      <c r="BD82" s="607"/>
      <c r="BE82" s="607"/>
      <c r="BF82" s="607"/>
      <c r="BG82" s="607"/>
      <c r="BH82" s="607"/>
      <c r="BI82" s="607"/>
      <c r="BJ82" s="607"/>
      <c r="BK82" s="607"/>
      <c r="BL82" s="607"/>
      <c r="BM82" s="607"/>
      <c r="BN82" s="607"/>
      <c r="BO82" s="607"/>
      <c r="BP82" s="607"/>
      <c r="BQ82" s="648" t="s">
        <v>24</v>
      </c>
      <c r="BR82" s="648"/>
      <c r="BS82" s="607"/>
      <c r="BT82" s="607"/>
      <c r="BU82" s="607"/>
      <c r="BV82" s="607"/>
      <c r="BW82" s="607"/>
      <c r="BX82" s="607"/>
      <c r="BY82" s="607"/>
      <c r="BZ82" s="607"/>
      <c r="CA82" s="607"/>
      <c r="CB82" s="607"/>
      <c r="CC82" s="607"/>
      <c r="CD82" s="607"/>
      <c r="CE82" s="607"/>
      <c r="CF82" s="607"/>
      <c r="CG82" s="607"/>
      <c r="CH82" s="607"/>
      <c r="CI82" s="648" t="s">
        <v>24</v>
      </c>
      <c r="CJ82" s="648"/>
      <c r="CK82" s="607"/>
      <c r="CL82" s="607"/>
      <c r="CM82" s="607"/>
      <c r="CN82" s="607"/>
      <c r="CO82" s="607"/>
      <c r="CP82" s="607"/>
      <c r="CQ82" s="607"/>
      <c r="CR82" s="607"/>
      <c r="CS82" s="607"/>
      <c r="CT82" s="607"/>
      <c r="CU82" s="607"/>
      <c r="CV82" s="607"/>
      <c r="CW82" s="607"/>
      <c r="CX82" s="607"/>
      <c r="CY82" s="607"/>
      <c r="CZ82" s="607"/>
      <c r="DA82" s="172"/>
      <c r="DB82" s="584"/>
      <c r="DC82" s="645"/>
      <c r="DD82" s="645"/>
      <c r="DE82" s="645"/>
      <c r="DF82" s="645"/>
      <c r="DG82" s="645"/>
      <c r="DH82" s="645"/>
      <c r="DI82" s="645"/>
      <c r="DJ82" s="645"/>
      <c r="DK82" s="645"/>
      <c r="DL82" s="645"/>
      <c r="DM82" s="585"/>
    </row>
    <row r="83" spans="2:117" ht="6" customHeight="1">
      <c r="B83" s="158"/>
      <c r="C83" s="572"/>
      <c r="D83" s="572"/>
      <c r="E83" s="159"/>
      <c r="F83" s="652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653"/>
      <c r="AD83" s="652"/>
      <c r="AE83" s="365"/>
      <c r="AF83" s="365"/>
      <c r="AG83" s="365"/>
      <c r="AH83" s="365"/>
      <c r="AI83" s="365"/>
      <c r="AJ83" s="365"/>
      <c r="AK83" s="365"/>
      <c r="AL83" s="365"/>
      <c r="AM83" s="365"/>
      <c r="AN83" s="365"/>
      <c r="AO83" s="653"/>
      <c r="AP83" s="660"/>
      <c r="AQ83" s="661"/>
      <c r="AR83" s="661"/>
      <c r="AS83" s="661"/>
      <c r="AT83" s="661"/>
      <c r="AU83" s="661"/>
      <c r="AV83" s="661"/>
      <c r="AW83" s="661"/>
      <c r="AX83" s="661"/>
      <c r="AY83" s="662"/>
      <c r="AZ83" s="171"/>
      <c r="BA83" s="608"/>
      <c r="BB83" s="608"/>
      <c r="BC83" s="608"/>
      <c r="BD83" s="608"/>
      <c r="BE83" s="608"/>
      <c r="BF83" s="608"/>
      <c r="BG83" s="608"/>
      <c r="BH83" s="608"/>
      <c r="BI83" s="608"/>
      <c r="BJ83" s="608"/>
      <c r="BK83" s="608"/>
      <c r="BL83" s="608"/>
      <c r="BM83" s="608"/>
      <c r="BN83" s="608"/>
      <c r="BO83" s="608"/>
      <c r="BP83" s="608"/>
      <c r="BQ83" s="648"/>
      <c r="BR83" s="648"/>
      <c r="BS83" s="608"/>
      <c r="BT83" s="608"/>
      <c r="BU83" s="608"/>
      <c r="BV83" s="608"/>
      <c r="BW83" s="608"/>
      <c r="BX83" s="608"/>
      <c r="BY83" s="608"/>
      <c r="BZ83" s="608"/>
      <c r="CA83" s="608"/>
      <c r="CB83" s="608"/>
      <c r="CC83" s="608"/>
      <c r="CD83" s="608"/>
      <c r="CE83" s="608"/>
      <c r="CF83" s="608"/>
      <c r="CG83" s="608"/>
      <c r="CH83" s="608"/>
      <c r="CI83" s="648"/>
      <c r="CJ83" s="648"/>
      <c r="CK83" s="608"/>
      <c r="CL83" s="608"/>
      <c r="CM83" s="608"/>
      <c r="CN83" s="608"/>
      <c r="CO83" s="608"/>
      <c r="CP83" s="608"/>
      <c r="CQ83" s="608"/>
      <c r="CR83" s="608"/>
      <c r="CS83" s="608"/>
      <c r="CT83" s="608"/>
      <c r="CU83" s="608"/>
      <c r="CV83" s="608"/>
      <c r="CW83" s="608"/>
      <c r="CX83" s="608"/>
      <c r="CY83" s="608"/>
      <c r="CZ83" s="608"/>
      <c r="DA83" s="172"/>
      <c r="DB83" s="584"/>
      <c r="DC83" s="645"/>
      <c r="DD83" s="645"/>
      <c r="DE83" s="645"/>
      <c r="DF83" s="645"/>
      <c r="DG83" s="645"/>
      <c r="DH83" s="645"/>
      <c r="DI83" s="645"/>
      <c r="DJ83" s="645"/>
      <c r="DK83" s="645"/>
      <c r="DL83" s="645"/>
      <c r="DM83" s="585"/>
    </row>
    <row r="84" spans="2:117" ht="6" customHeight="1">
      <c r="B84" s="158"/>
      <c r="C84" s="572"/>
      <c r="D84" s="572"/>
      <c r="E84" s="159"/>
      <c r="F84" s="652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653"/>
      <c r="AD84" s="652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  <c r="AO84" s="653"/>
      <c r="AP84" s="660"/>
      <c r="AQ84" s="661"/>
      <c r="AR84" s="661"/>
      <c r="AS84" s="661"/>
      <c r="AT84" s="661"/>
      <c r="AU84" s="661"/>
      <c r="AV84" s="661"/>
      <c r="AW84" s="661"/>
      <c r="AX84" s="661"/>
      <c r="AY84" s="662"/>
      <c r="AZ84" s="171"/>
      <c r="BA84" s="609"/>
      <c r="BB84" s="609"/>
      <c r="BC84" s="609"/>
      <c r="BD84" s="609"/>
      <c r="BE84" s="609"/>
      <c r="BF84" s="609"/>
      <c r="BG84" s="609"/>
      <c r="BH84" s="609"/>
      <c r="BI84" s="609"/>
      <c r="BJ84" s="609"/>
      <c r="BK84" s="609"/>
      <c r="BL84" s="609"/>
      <c r="BM84" s="609"/>
      <c r="BN84" s="609"/>
      <c r="BO84" s="609"/>
      <c r="BP84" s="609"/>
      <c r="BQ84" s="648"/>
      <c r="BR84" s="648"/>
      <c r="BS84" s="609"/>
      <c r="BT84" s="609"/>
      <c r="BU84" s="609"/>
      <c r="BV84" s="609"/>
      <c r="BW84" s="609"/>
      <c r="BX84" s="609"/>
      <c r="BY84" s="609"/>
      <c r="BZ84" s="609"/>
      <c r="CA84" s="609"/>
      <c r="CB84" s="609"/>
      <c r="CC84" s="609"/>
      <c r="CD84" s="609"/>
      <c r="CE84" s="609"/>
      <c r="CF84" s="609"/>
      <c r="CG84" s="609"/>
      <c r="CH84" s="609"/>
      <c r="CI84" s="648"/>
      <c r="CJ84" s="648"/>
      <c r="CK84" s="609"/>
      <c r="CL84" s="609"/>
      <c r="CM84" s="609"/>
      <c r="CN84" s="609"/>
      <c r="CO84" s="609"/>
      <c r="CP84" s="609"/>
      <c r="CQ84" s="609"/>
      <c r="CR84" s="609"/>
      <c r="CS84" s="609"/>
      <c r="CT84" s="609"/>
      <c r="CU84" s="609"/>
      <c r="CV84" s="609"/>
      <c r="CW84" s="609"/>
      <c r="CX84" s="609"/>
      <c r="CY84" s="609"/>
      <c r="CZ84" s="609"/>
      <c r="DA84" s="172"/>
      <c r="DB84" s="584"/>
      <c r="DC84" s="645"/>
      <c r="DD84" s="645"/>
      <c r="DE84" s="645"/>
      <c r="DF84" s="645"/>
      <c r="DG84" s="645"/>
      <c r="DH84" s="645"/>
      <c r="DI84" s="645"/>
      <c r="DJ84" s="645"/>
      <c r="DK84" s="645"/>
      <c r="DL84" s="645"/>
      <c r="DM84" s="585"/>
    </row>
    <row r="85" spans="2:117" ht="4.5" customHeight="1">
      <c r="B85" s="138"/>
      <c r="C85" s="634"/>
      <c r="D85" s="634"/>
      <c r="E85" s="139"/>
      <c r="F85" s="654"/>
      <c r="G85" s="655"/>
      <c r="H85" s="655"/>
      <c r="I85" s="655"/>
      <c r="J85" s="655"/>
      <c r="K85" s="655"/>
      <c r="L85" s="655"/>
      <c r="M85" s="655"/>
      <c r="N85" s="655"/>
      <c r="O85" s="655"/>
      <c r="P85" s="655"/>
      <c r="Q85" s="655"/>
      <c r="R85" s="655"/>
      <c r="S85" s="655"/>
      <c r="T85" s="655"/>
      <c r="U85" s="655"/>
      <c r="V85" s="655"/>
      <c r="W85" s="655"/>
      <c r="X85" s="655"/>
      <c r="Y85" s="655"/>
      <c r="Z85" s="655"/>
      <c r="AA85" s="655"/>
      <c r="AB85" s="655"/>
      <c r="AC85" s="656"/>
      <c r="AD85" s="654"/>
      <c r="AE85" s="655"/>
      <c r="AF85" s="655"/>
      <c r="AG85" s="655"/>
      <c r="AH85" s="655"/>
      <c r="AI85" s="655"/>
      <c r="AJ85" s="655"/>
      <c r="AK85" s="655"/>
      <c r="AL85" s="655"/>
      <c r="AM85" s="655"/>
      <c r="AN85" s="655"/>
      <c r="AO85" s="656"/>
      <c r="AP85" s="663"/>
      <c r="AQ85" s="664"/>
      <c r="AR85" s="664"/>
      <c r="AS85" s="664"/>
      <c r="AT85" s="664"/>
      <c r="AU85" s="664"/>
      <c r="AV85" s="664"/>
      <c r="AW85" s="664"/>
      <c r="AX85" s="664"/>
      <c r="AY85" s="665"/>
      <c r="AZ85" s="173"/>
      <c r="BA85" s="577"/>
      <c r="BB85" s="577"/>
      <c r="BC85" s="577"/>
      <c r="BD85" s="577"/>
      <c r="BE85" s="577"/>
      <c r="BF85" s="577"/>
      <c r="BG85" s="577"/>
      <c r="BH85" s="577"/>
      <c r="BI85" s="577"/>
      <c r="BJ85" s="577"/>
      <c r="BK85" s="577"/>
      <c r="BL85" s="577"/>
      <c r="BM85" s="577"/>
      <c r="BN85" s="577"/>
      <c r="BO85" s="577"/>
      <c r="BP85" s="577"/>
      <c r="BQ85" s="577"/>
      <c r="BR85" s="577"/>
      <c r="BS85" s="577"/>
      <c r="BT85" s="577"/>
      <c r="BU85" s="577"/>
      <c r="BV85" s="577"/>
      <c r="BW85" s="577"/>
      <c r="BX85" s="577"/>
      <c r="BY85" s="577"/>
      <c r="BZ85" s="577"/>
      <c r="CA85" s="577"/>
      <c r="CB85" s="577"/>
      <c r="CC85" s="577"/>
      <c r="CD85" s="577"/>
      <c r="CE85" s="577"/>
      <c r="CF85" s="577"/>
      <c r="CG85" s="577"/>
      <c r="CH85" s="577"/>
      <c r="CI85" s="577"/>
      <c r="CJ85" s="577"/>
      <c r="CK85" s="577"/>
      <c r="CL85" s="577"/>
      <c r="CM85" s="577"/>
      <c r="CN85" s="577"/>
      <c r="CO85" s="577"/>
      <c r="CP85" s="577"/>
      <c r="CQ85" s="577"/>
      <c r="CR85" s="577"/>
      <c r="CS85" s="577"/>
      <c r="CT85" s="577"/>
      <c r="CU85" s="577"/>
      <c r="CV85" s="577"/>
      <c r="CW85" s="577"/>
      <c r="CX85" s="577"/>
      <c r="CY85" s="577"/>
      <c r="CZ85" s="577"/>
      <c r="DA85" s="174"/>
      <c r="DB85" s="586"/>
      <c r="DC85" s="646"/>
      <c r="DD85" s="646"/>
      <c r="DE85" s="646"/>
      <c r="DF85" s="646"/>
      <c r="DG85" s="646"/>
      <c r="DH85" s="646"/>
      <c r="DI85" s="646"/>
      <c r="DJ85" s="646"/>
      <c r="DK85" s="646"/>
      <c r="DL85" s="646"/>
      <c r="DM85" s="587"/>
    </row>
    <row r="86" spans="2:117" ht="4.5" customHeight="1">
      <c r="B86" s="136" t="s">
        <v>19</v>
      </c>
      <c r="C86" s="649"/>
      <c r="D86" s="649"/>
      <c r="E86" s="137"/>
      <c r="F86" s="464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0"/>
      <c r="W86" s="650"/>
      <c r="X86" s="650"/>
      <c r="Y86" s="650"/>
      <c r="Z86" s="650"/>
      <c r="AA86" s="650"/>
      <c r="AB86" s="650"/>
      <c r="AC86" s="651"/>
      <c r="AD86" s="464"/>
      <c r="AE86" s="650"/>
      <c r="AF86" s="650"/>
      <c r="AG86" s="650"/>
      <c r="AH86" s="650"/>
      <c r="AI86" s="650"/>
      <c r="AJ86" s="650"/>
      <c r="AK86" s="650"/>
      <c r="AL86" s="650"/>
      <c r="AM86" s="650"/>
      <c r="AN86" s="650"/>
      <c r="AO86" s="651"/>
      <c r="AP86" s="657"/>
      <c r="AQ86" s="658"/>
      <c r="AR86" s="658"/>
      <c r="AS86" s="658"/>
      <c r="AT86" s="658"/>
      <c r="AU86" s="658"/>
      <c r="AV86" s="658"/>
      <c r="AW86" s="658"/>
      <c r="AX86" s="658"/>
      <c r="AY86" s="659"/>
      <c r="AZ86" s="666"/>
      <c r="BA86" s="576"/>
      <c r="BB86" s="576"/>
      <c r="BC86" s="576"/>
      <c r="BD86" s="576"/>
      <c r="BE86" s="576"/>
      <c r="BF86" s="576"/>
      <c r="BG86" s="576"/>
      <c r="BH86" s="576"/>
      <c r="BI86" s="576"/>
      <c r="BJ86" s="576"/>
      <c r="BK86" s="576"/>
      <c r="BL86" s="576"/>
      <c r="BM86" s="576"/>
      <c r="BN86" s="576"/>
      <c r="BO86" s="576"/>
      <c r="BP86" s="576"/>
      <c r="BQ86" s="576"/>
      <c r="BR86" s="576"/>
      <c r="BS86" s="576"/>
      <c r="BT86" s="576"/>
      <c r="BU86" s="576"/>
      <c r="BV86" s="576"/>
      <c r="BW86" s="576"/>
      <c r="BX86" s="576"/>
      <c r="BY86" s="576"/>
      <c r="BZ86" s="576"/>
      <c r="CA86" s="576"/>
      <c r="CB86" s="576"/>
      <c r="CC86" s="576"/>
      <c r="CD86" s="576"/>
      <c r="CE86" s="576"/>
      <c r="CF86" s="576"/>
      <c r="CG86" s="576"/>
      <c r="CH86" s="576"/>
      <c r="CI86" s="576"/>
      <c r="CJ86" s="576"/>
      <c r="CK86" s="576"/>
      <c r="CL86" s="576"/>
      <c r="CM86" s="576"/>
      <c r="CN86" s="576"/>
      <c r="CO86" s="576"/>
      <c r="CP86" s="576"/>
      <c r="CQ86" s="576"/>
      <c r="CR86" s="576"/>
      <c r="CS86" s="576"/>
      <c r="CT86" s="576"/>
      <c r="CU86" s="576"/>
      <c r="CV86" s="576"/>
      <c r="CW86" s="576"/>
      <c r="CX86" s="576"/>
      <c r="CY86" s="576"/>
      <c r="CZ86" s="576"/>
      <c r="DA86" s="170"/>
      <c r="DB86" s="582"/>
      <c r="DC86" s="644"/>
      <c r="DD86" s="644"/>
      <c r="DE86" s="644"/>
      <c r="DF86" s="644"/>
      <c r="DG86" s="644"/>
      <c r="DH86" s="644"/>
      <c r="DI86" s="644"/>
      <c r="DJ86" s="644"/>
      <c r="DK86" s="644"/>
      <c r="DL86" s="644"/>
      <c r="DM86" s="583"/>
    </row>
    <row r="87" spans="2:117" ht="6" customHeight="1">
      <c r="B87" s="158"/>
      <c r="C87" s="572"/>
      <c r="D87" s="572"/>
      <c r="E87" s="159"/>
      <c r="F87" s="652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365"/>
      <c r="AC87" s="653"/>
      <c r="AD87" s="652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  <c r="AO87" s="653"/>
      <c r="AP87" s="660"/>
      <c r="AQ87" s="661"/>
      <c r="AR87" s="661"/>
      <c r="AS87" s="661"/>
      <c r="AT87" s="661"/>
      <c r="AU87" s="661"/>
      <c r="AV87" s="661"/>
      <c r="AW87" s="661"/>
      <c r="AX87" s="661"/>
      <c r="AY87" s="662"/>
      <c r="AZ87" s="171"/>
      <c r="BA87" s="607"/>
      <c r="BB87" s="607"/>
      <c r="BC87" s="607"/>
      <c r="BD87" s="607"/>
      <c r="BE87" s="607"/>
      <c r="BF87" s="607"/>
      <c r="BG87" s="607"/>
      <c r="BH87" s="607"/>
      <c r="BI87" s="607"/>
      <c r="BJ87" s="607"/>
      <c r="BK87" s="607"/>
      <c r="BL87" s="607"/>
      <c r="BM87" s="607"/>
      <c r="BN87" s="607"/>
      <c r="BO87" s="607"/>
      <c r="BP87" s="607"/>
      <c r="BQ87" s="648" t="s">
        <v>24</v>
      </c>
      <c r="BR87" s="648"/>
      <c r="BS87" s="607"/>
      <c r="BT87" s="607"/>
      <c r="BU87" s="607"/>
      <c r="BV87" s="607"/>
      <c r="BW87" s="607"/>
      <c r="BX87" s="607"/>
      <c r="BY87" s="607"/>
      <c r="BZ87" s="607"/>
      <c r="CA87" s="607"/>
      <c r="CB87" s="607"/>
      <c r="CC87" s="607"/>
      <c r="CD87" s="607"/>
      <c r="CE87" s="607"/>
      <c r="CF87" s="607"/>
      <c r="CG87" s="607"/>
      <c r="CH87" s="607"/>
      <c r="CI87" s="648" t="s">
        <v>24</v>
      </c>
      <c r="CJ87" s="648"/>
      <c r="CK87" s="607"/>
      <c r="CL87" s="607"/>
      <c r="CM87" s="607"/>
      <c r="CN87" s="607"/>
      <c r="CO87" s="607"/>
      <c r="CP87" s="607"/>
      <c r="CQ87" s="607"/>
      <c r="CR87" s="607"/>
      <c r="CS87" s="607"/>
      <c r="CT87" s="607"/>
      <c r="CU87" s="607"/>
      <c r="CV87" s="607"/>
      <c r="CW87" s="607"/>
      <c r="CX87" s="607"/>
      <c r="CY87" s="607"/>
      <c r="CZ87" s="607"/>
      <c r="DA87" s="172"/>
      <c r="DB87" s="584"/>
      <c r="DC87" s="645"/>
      <c r="DD87" s="645"/>
      <c r="DE87" s="645"/>
      <c r="DF87" s="645"/>
      <c r="DG87" s="645"/>
      <c r="DH87" s="645"/>
      <c r="DI87" s="645"/>
      <c r="DJ87" s="645"/>
      <c r="DK87" s="645"/>
      <c r="DL87" s="645"/>
      <c r="DM87" s="585"/>
    </row>
    <row r="88" spans="2:117" ht="6" customHeight="1">
      <c r="B88" s="158"/>
      <c r="C88" s="572"/>
      <c r="D88" s="572"/>
      <c r="E88" s="159"/>
      <c r="F88" s="652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653"/>
      <c r="AD88" s="652"/>
      <c r="AE88" s="365"/>
      <c r="AF88" s="365"/>
      <c r="AG88" s="365"/>
      <c r="AH88" s="365"/>
      <c r="AI88" s="365"/>
      <c r="AJ88" s="365"/>
      <c r="AK88" s="365"/>
      <c r="AL88" s="365"/>
      <c r="AM88" s="365"/>
      <c r="AN88" s="365"/>
      <c r="AO88" s="653"/>
      <c r="AP88" s="660"/>
      <c r="AQ88" s="661"/>
      <c r="AR88" s="661"/>
      <c r="AS88" s="661"/>
      <c r="AT88" s="661"/>
      <c r="AU88" s="661"/>
      <c r="AV88" s="661"/>
      <c r="AW88" s="661"/>
      <c r="AX88" s="661"/>
      <c r="AY88" s="662"/>
      <c r="AZ88" s="171"/>
      <c r="BA88" s="608"/>
      <c r="BB88" s="608"/>
      <c r="BC88" s="608"/>
      <c r="BD88" s="608"/>
      <c r="BE88" s="608"/>
      <c r="BF88" s="608"/>
      <c r="BG88" s="608"/>
      <c r="BH88" s="608"/>
      <c r="BI88" s="608"/>
      <c r="BJ88" s="608"/>
      <c r="BK88" s="608"/>
      <c r="BL88" s="608"/>
      <c r="BM88" s="608"/>
      <c r="BN88" s="608"/>
      <c r="BO88" s="608"/>
      <c r="BP88" s="608"/>
      <c r="BQ88" s="648"/>
      <c r="BR88" s="648"/>
      <c r="BS88" s="608"/>
      <c r="BT88" s="608"/>
      <c r="BU88" s="608"/>
      <c r="BV88" s="608"/>
      <c r="BW88" s="608"/>
      <c r="BX88" s="608"/>
      <c r="BY88" s="608"/>
      <c r="BZ88" s="608"/>
      <c r="CA88" s="608"/>
      <c r="CB88" s="608"/>
      <c r="CC88" s="608"/>
      <c r="CD88" s="608"/>
      <c r="CE88" s="608"/>
      <c r="CF88" s="608"/>
      <c r="CG88" s="608"/>
      <c r="CH88" s="608"/>
      <c r="CI88" s="648"/>
      <c r="CJ88" s="648"/>
      <c r="CK88" s="608"/>
      <c r="CL88" s="608"/>
      <c r="CM88" s="608"/>
      <c r="CN88" s="608"/>
      <c r="CO88" s="608"/>
      <c r="CP88" s="608"/>
      <c r="CQ88" s="608"/>
      <c r="CR88" s="608"/>
      <c r="CS88" s="608"/>
      <c r="CT88" s="608"/>
      <c r="CU88" s="608"/>
      <c r="CV88" s="608"/>
      <c r="CW88" s="608"/>
      <c r="CX88" s="608"/>
      <c r="CY88" s="608"/>
      <c r="CZ88" s="608"/>
      <c r="DA88" s="172"/>
      <c r="DB88" s="584"/>
      <c r="DC88" s="645"/>
      <c r="DD88" s="645"/>
      <c r="DE88" s="645"/>
      <c r="DF88" s="645"/>
      <c r="DG88" s="645"/>
      <c r="DH88" s="645"/>
      <c r="DI88" s="645"/>
      <c r="DJ88" s="645"/>
      <c r="DK88" s="645"/>
      <c r="DL88" s="645"/>
      <c r="DM88" s="585"/>
    </row>
    <row r="89" spans="2:117" ht="6" customHeight="1">
      <c r="B89" s="158"/>
      <c r="C89" s="572"/>
      <c r="D89" s="572"/>
      <c r="E89" s="159"/>
      <c r="F89" s="652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653"/>
      <c r="AD89" s="652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653"/>
      <c r="AP89" s="660"/>
      <c r="AQ89" s="661"/>
      <c r="AR89" s="661"/>
      <c r="AS89" s="661"/>
      <c r="AT89" s="661"/>
      <c r="AU89" s="661"/>
      <c r="AV89" s="661"/>
      <c r="AW89" s="661"/>
      <c r="AX89" s="661"/>
      <c r="AY89" s="662"/>
      <c r="AZ89" s="171"/>
      <c r="BA89" s="609"/>
      <c r="BB89" s="609"/>
      <c r="BC89" s="609"/>
      <c r="BD89" s="609"/>
      <c r="BE89" s="609"/>
      <c r="BF89" s="609"/>
      <c r="BG89" s="609"/>
      <c r="BH89" s="609"/>
      <c r="BI89" s="609"/>
      <c r="BJ89" s="609"/>
      <c r="BK89" s="609"/>
      <c r="BL89" s="609"/>
      <c r="BM89" s="609"/>
      <c r="BN89" s="609"/>
      <c r="BO89" s="609"/>
      <c r="BP89" s="609"/>
      <c r="BQ89" s="648"/>
      <c r="BR89" s="648"/>
      <c r="BS89" s="609"/>
      <c r="BT89" s="609"/>
      <c r="BU89" s="609"/>
      <c r="BV89" s="609"/>
      <c r="BW89" s="609"/>
      <c r="BX89" s="609"/>
      <c r="BY89" s="609"/>
      <c r="BZ89" s="609"/>
      <c r="CA89" s="609"/>
      <c r="CB89" s="609"/>
      <c r="CC89" s="609"/>
      <c r="CD89" s="609"/>
      <c r="CE89" s="609"/>
      <c r="CF89" s="609"/>
      <c r="CG89" s="609"/>
      <c r="CH89" s="609"/>
      <c r="CI89" s="648"/>
      <c r="CJ89" s="648"/>
      <c r="CK89" s="609"/>
      <c r="CL89" s="609"/>
      <c r="CM89" s="609"/>
      <c r="CN89" s="609"/>
      <c r="CO89" s="609"/>
      <c r="CP89" s="609"/>
      <c r="CQ89" s="609"/>
      <c r="CR89" s="609"/>
      <c r="CS89" s="609"/>
      <c r="CT89" s="609"/>
      <c r="CU89" s="609"/>
      <c r="CV89" s="609"/>
      <c r="CW89" s="609"/>
      <c r="CX89" s="609"/>
      <c r="CY89" s="609"/>
      <c r="CZ89" s="609"/>
      <c r="DA89" s="172"/>
      <c r="DB89" s="584"/>
      <c r="DC89" s="645"/>
      <c r="DD89" s="645"/>
      <c r="DE89" s="645"/>
      <c r="DF89" s="645"/>
      <c r="DG89" s="645"/>
      <c r="DH89" s="645"/>
      <c r="DI89" s="645"/>
      <c r="DJ89" s="645"/>
      <c r="DK89" s="645"/>
      <c r="DL89" s="645"/>
      <c r="DM89" s="585"/>
    </row>
    <row r="90" spans="2:117" ht="4.5" customHeight="1">
      <c r="B90" s="138"/>
      <c r="C90" s="634"/>
      <c r="D90" s="634"/>
      <c r="E90" s="139"/>
      <c r="F90" s="654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  <c r="S90" s="655"/>
      <c r="T90" s="655"/>
      <c r="U90" s="655"/>
      <c r="V90" s="655"/>
      <c r="W90" s="655"/>
      <c r="X90" s="655"/>
      <c r="Y90" s="655"/>
      <c r="Z90" s="655"/>
      <c r="AA90" s="655"/>
      <c r="AB90" s="655"/>
      <c r="AC90" s="656"/>
      <c r="AD90" s="654"/>
      <c r="AE90" s="655"/>
      <c r="AF90" s="655"/>
      <c r="AG90" s="655"/>
      <c r="AH90" s="655"/>
      <c r="AI90" s="655"/>
      <c r="AJ90" s="655"/>
      <c r="AK90" s="655"/>
      <c r="AL90" s="655"/>
      <c r="AM90" s="655"/>
      <c r="AN90" s="655"/>
      <c r="AO90" s="656"/>
      <c r="AP90" s="663"/>
      <c r="AQ90" s="664"/>
      <c r="AR90" s="664"/>
      <c r="AS90" s="664"/>
      <c r="AT90" s="664"/>
      <c r="AU90" s="664"/>
      <c r="AV90" s="664"/>
      <c r="AW90" s="664"/>
      <c r="AX90" s="664"/>
      <c r="AY90" s="665"/>
      <c r="AZ90" s="173"/>
      <c r="BA90" s="577"/>
      <c r="BB90" s="577"/>
      <c r="BC90" s="577"/>
      <c r="BD90" s="577"/>
      <c r="BE90" s="577"/>
      <c r="BF90" s="577"/>
      <c r="BG90" s="577"/>
      <c r="BH90" s="577"/>
      <c r="BI90" s="577"/>
      <c r="BJ90" s="577"/>
      <c r="BK90" s="577"/>
      <c r="BL90" s="577"/>
      <c r="BM90" s="577"/>
      <c r="BN90" s="577"/>
      <c r="BO90" s="577"/>
      <c r="BP90" s="577"/>
      <c r="BQ90" s="577"/>
      <c r="BR90" s="577"/>
      <c r="BS90" s="577"/>
      <c r="BT90" s="577"/>
      <c r="BU90" s="577"/>
      <c r="BV90" s="577"/>
      <c r="BW90" s="577"/>
      <c r="BX90" s="577"/>
      <c r="BY90" s="577"/>
      <c r="BZ90" s="577"/>
      <c r="CA90" s="577"/>
      <c r="CB90" s="577"/>
      <c r="CC90" s="577"/>
      <c r="CD90" s="577"/>
      <c r="CE90" s="577"/>
      <c r="CF90" s="577"/>
      <c r="CG90" s="577"/>
      <c r="CH90" s="577"/>
      <c r="CI90" s="577"/>
      <c r="CJ90" s="577"/>
      <c r="CK90" s="577"/>
      <c r="CL90" s="577"/>
      <c r="CM90" s="577"/>
      <c r="CN90" s="577"/>
      <c r="CO90" s="577"/>
      <c r="CP90" s="577"/>
      <c r="CQ90" s="577"/>
      <c r="CR90" s="577"/>
      <c r="CS90" s="577"/>
      <c r="CT90" s="577"/>
      <c r="CU90" s="577"/>
      <c r="CV90" s="577"/>
      <c r="CW90" s="577"/>
      <c r="CX90" s="577"/>
      <c r="CY90" s="577"/>
      <c r="CZ90" s="577"/>
      <c r="DA90" s="174"/>
      <c r="DB90" s="586"/>
      <c r="DC90" s="646"/>
      <c r="DD90" s="646"/>
      <c r="DE90" s="646"/>
      <c r="DF90" s="646"/>
      <c r="DG90" s="646"/>
      <c r="DH90" s="646"/>
      <c r="DI90" s="646"/>
      <c r="DJ90" s="646"/>
      <c r="DK90" s="646"/>
      <c r="DL90" s="646"/>
      <c r="DM90" s="587"/>
    </row>
    <row r="91" ht="5.25" customHeight="1"/>
    <row r="92" spans="1:117" ht="3" customHeight="1">
      <c r="A92" s="3"/>
      <c r="B92" s="312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 s="313"/>
      <c r="BF92" s="313"/>
      <c r="BG92" s="313"/>
      <c r="BH92" s="313"/>
      <c r="BI92" s="313"/>
      <c r="BJ92" s="313"/>
      <c r="BK92" s="313"/>
      <c r="BL92" s="313"/>
      <c r="BM92" s="313"/>
      <c r="BN92" s="313"/>
      <c r="BO92" s="313"/>
      <c r="BP92" s="313"/>
      <c r="BQ92" s="313"/>
      <c r="BR92" s="313"/>
      <c r="BS92" s="313"/>
      <c r="BT92" s="313"/>
      <c r="BU92" s="313"/>
      <c r="BV92" s="313"/>
      <c r="BW92" s="313"/>
      <c r="BX92" s="313"/>
      <c r="BY92" s="313"/>
      <c r="BZ92" s="313"/>
      <c r="CA92" s="313"/>
      <c r="CB92" s="313"/>
      <c r="CC92" s="313"/>
      <c r="CD92" s="313"/>
      <c r="CE92" s="313"/>
      <c r="CF92" s="313"/>
      <c r="CG92" s="313"/>
      <c r="CH92" s="313"/>
      <c r="CI92" s="313"/>
      <c r="CJ92" s="313"/>
      <c r="CK92" s="313"/>
      <c r="CL92" s="313"/>
      <c r="CM92" s="313"/>
      <c r="CN92" s="313"/>
      <c r="CO92" s="313"/>
      <c r="CP92" s="313"/>
      <c r="CQ92" s="313"/>
      <c r="CR92" s="313"/>
      <c r="CS92" s="313"/>
      <c r="CT92" s="313"/>
      <c r="CU92" s="313"/>
      <c r="CV92" s="313"/>
      <c r="CW92" s="313"/>
      <c r="CX92" s="313"/>
      <c r="CY92" s="313"/>
      <c r="CZ92" s="313"/>
      <c r="DA92" s="313"/>
      <c r="DB92" s="313"/>
      <c r="DC92" s="313"/>
      <c r="DD92" s="313"/>
      <c r="DE92" s="313"/>
      <c r="DF92" s="313"/>
      <c r="DG92" s="313"/>
      <c r="DH92" s="313"/>
      <c r="DI92" s="313"/>
      <c r="DJ92" s="313"/>
      <c r="DK92" s="313"/>
      <c r="DL92" s="313"/>
      <c r="DM92" s="314"/>
    </row>
    <row r="93" spans="1:117" ht="6" customHeight="1">
      <c r="A93" s="3"/>
      <c r="B93" s="115"/>
      <c r="C93" s="116"/>
      <c r="D93" s="116"/>
      <c r="E93" s="116"/>
      <c r="F93" s="116"/>
      <c r="G93" s="672">
        <f>FŐLAP!G254</f>
        <v>0</v>
      </c>
      <c r="H93" s="672"/>
      <c r="I93" s="672"/>
      <c r="J93" s="672"/>
      <c r="K93" s="672"/>
      <c r="L93" s="672"/>
      <c r="M93" s="672"/>
      <c r="N93" s="672"/>
      <c r="O93" s="672"/>
      <c r="P93" s="672"/>
      <c r="Q93" s="672"/>
      <c r="R93" s="672"/>
      <c r="S93" s="672"/>
      <c r="T93" s="672"/>
      <c r="U93" s="672"/>
      <c r="V93" s="672"/>
      <c r="W93" s="672"/>
      <c r="X93" s="672"/>
      <c r="Y93" s="672"/>
      <c r="Z93" s="672"/>
      <c r="AA93" s="672"/>
      <c r="AB93" s="672"/>
      <c r="AC93" s="672"/>
      <c r="AD93" s="672"/>
      <c r="AE93" s="674" t="s">
        <v>87</v>
      </c>
      <c r="AF93" s="669">
        <f>FŐLAP!AF254</f>
        <v>0</v>
      </c>
      <c r="AG93" s="669"/>
      <c r="AH93" s="669">
        <f>FŐLAP!AH254</f>
        <v>0</v>
      </c>
      <c r="AI93" s="669"/>
      <c r="AJ93" s="669">
        <f>FŐLAP!AJ254</f>
        <v>0</v>
      </c>
      <c r="AK93" s="669"/>
      <c r="AL93" s="669">
        <f>FŐLAP!AL254</f>
        <v>0</v>
      </c>
      <c r="AM93" s="669"/>
      <c r="AN93" s="572" t="s">
        <v>9</v>
      </c>
      <c r="AO93" s="572"/>
      <c r="AP93" s="669">
        <f>FŐLAP!AP254</f>
        <v>0</v>
      </c>
      <c r="AQ93" s="669"/>
      <c r="AR93" s="669">
        <f>FŐLAP!AR254</f>
        <v>0</v>
      </c>
      <c r="AS93" s="669"/>
      <c r="AT93" s="572" t="s">
        <v>8</v>
      </c>
      <c r="AU93" s="572"/>
      <c r="AV93" s="669">
        <f>FŐLAP!AV254</f>
        <v>0</v>
      </c>
      <c r="AW93" s="669"/>
      <c r="AX93" s="669">
        <f>FŐLAP!AX254</f>
        <v>0</v>
      </c>
      <c r="AY93" s="669"/>
      <c r="AZ93" s="96" t="s">
        <v>7</v>
      </c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354"/>
    </row>
    <row r="94" spans="1:117" ht="6" customHeight="1">
      <c r="A94" s="3"/>
      <c r="B94" s="115"/>
      <c r="C94" s="116"/>
      <c r="D94" s="116"/>
      <c r="E94" s="116"/>
      <c r="F94" s="116"/>
      <c r="G94" s="672"/>
      <c r="H94" s="672"/>
      <c r="I94" s="672"/>
      <c r="J94" s="672"/>
      <c r="K94" s="672"/>
      <c r="L94" s="672"/>
      <c r="M94" s="672"/>
      <c r="N94" s="672"/>
      <c r="O94" s="672"/>
      <c r="P94" s="672"/>
      <c r="Q94" s="672"/>
      <c r="R94" s="672"/>
      <c r="S94" s="672"/>
      <c r="T94" s="672"/>
      <c r="U94" s="672"/>
      <c r="V94" s="672"/>
      <c r="W94" s="672"/>
      <c r="X94" s="672"/>
      <c r="Y94" s="672"/>
      <c r="Z94" s="672"/>
      <c r="AA94" s="672"/>
      <c r="AB94" s="672"/>
      <c r="AC94" s="672"/>
      <c r="AD94" s="672"/>
      <c r="AE94" s="674"/>
      <c r="AF94" s="670"/>
      <c r="AG94" s="670"/>
      <c r="AH94" s="670"/>
      <c r="AI94" s="670"/>
      <c r="AJ94" s="670"/>
      <c r="AK94" s="670"/>
      <c r="AL94" s="670"/>
      <c r="AM94" s="670"/>
      <c r="AN94" s="572"/>
      <c r="AO94" s="572"/>
      <c r="AP94" s="670"/>
      <c r="AQ94" s="670"/>
      <c r="AR94" s="670"/>
      <c r="AS94" s="670"/>
      <c r="AT94" s="572"/>
      <c r="AU94" s="572"/>
      <c r="AV94" s="670"/>
      <c r="AW94" s="670"/>
      <c r="AX94" s="670"/>
      <c r="AY94" s="670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354"/>
    </row>
    <row r="95" spans="1:117" ht="6" customHeight="1">
      <c r="A95" s="3"/>
      <c r="B95" s="115"/>
      <c r="C95" s="116"/>
      <c r="D95" s="116"/>
      <c r="E95" s="116"/>
      <c r="F95" s="116"/>
      <c r="G95" s="673"/>
      <c r="H95" s="673"/>
      <c r="I95" s="673"/>
      <c r="J95" s="673"/>
      <c r="K95" s="673"/>
      <c r="L95" s="673"/>
      <c r="M95" s="673"/>
      <c r="N95" s="673"/>
      <c r="O95" s="673"/>
      <c r="P95" s="673"/>
      <c r="Q95" s="673"/>
      <c r="R95" s="673"/>
      <c r="S95" s="673"/>
      <c r="T95" s="673"/>
      <c r="U95" s="673"/>
      <c r="V95" s="673"/>
      <c r="W95" s="673"/>
      <c r="X95" s="673"/>
      <c r="Y95" s="673"/>
      <c r="Z95" s="673"/>
      <c r="AA95" s="673"/>
      <c r="AB95" s="673"/>
      <c r="AC95" s="673"/>
      <c r="AD95" s="673"/>
      <c r="AE95" s="674"/>
      <c r="AF95" s="671"/>
      <c r="AG95" s="671"/>
      <c r="AH95" s="671"/>
      <c r="AI95" s="671"/>
      <c r="AJ95" s="671"/>
      <c r="AK95" s="671"/>
      <c r="AL95" s="671"/>
      <c r="AM95" s="671"/>
      <c r="AN95" s="572"/>
      <c r="AO95" s="572"/>
      <c r="AP95" s="671"/>
      <c r="AQ95" s="671"/>
      <c r="AR95" s="671"/>
      <c r="AS95" s="671"/>
      <c r="AT95" s="572"/>
      <c r="AU95" s="572"/>
      <c r="AV95" s="671"/>
      <c r="AW95" s="671"/>
      <c r="AX95" s="671"/>
      <c r="AY95" s="671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354"/>
    </row>
    <row r="96" spans="1:117" ht="4.5" customHeight="1">
      <c r="A96" s="3"/>
      <c r="B96" s="115"/>
      <c r="C96" s="116"/>
      <c r="D96" s="116"/>
      <c r="E96" s="116"/>
      <c r="F96" s="116"/>
      <c r="G96" s="667" t="s">
        <v>118</v>
      </c>
      <c r="H96" s="667"/>
      <c r="I96" s="667"/>
      <c r="J96" s="667"/>
      <c r="K96" s="667"/>
      <c r="L96" s="667"/>
      <c r="M96" s="667"/>
      <c r="N96" s="667"/>
      <c r="O96" s="667"/>
      <c r="P96" s="667"/>
      <c r="Q96" s="667"/>
      <c r="R96" s="667"/>
      <c r="S96" s="667"/>
      <c r="T96" s="667"/>
      <c r="U96" s="667"/>
      <c r="V96" s="667"/>
      <c r="W96" s="667"/>
      <c r="X96" s="667"/>
      <c r="Y96" s="667"/>
      <c r="Z96" s="667"/>
      <c r="AA96" s="667"/>
      <c r="AB96" s="667"/>
      <c r="AC96" s="667"/>
      <c r="AD96" s="667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354"/>
    </row>
    <row r="97" spans="1:117" ht="4.5" customHeight="1">
      <c r="A97" s="3"/>
      <c r="B97" s="115"/>
      <c r="C97" s="116"/>
      <c r="D97" s="116"/>
      <c r="E97" s="116"/>
      <c r="F97" s="116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518" t="s">
        <v>88</v>
      </c>
      <c r="BX97" s="518"/>
      <c r="BY97" s="518"/>
      <c r="BZ97" s="518"/>
      <c r="CA97" s="518"/>
      <c r="CB97" s="518"/>
      <c r="CC97" s="518"/>
      <c r="CD97" s="518"/>
      <c r="CE97" s="518"/>
      <c r="CF97" s="518"/>
      <c r="CG97" s="518"/>
      <c r="CH97" s="518"/>
      <c r="CI97" s="518"/>
      <c r="CJ97" s="518"/>
      <c r="CK97" s="518"/>
      <c r="CL97" s="518"/>
      <c r="CM97" s="518"/>
      <c r="CN97" s="518"/>
      <c r="CO97" s="518"/>
      <c r="CP97" s="518"/>
      <c r="CQ97" s="518"/>
      <c r="CR97" s="518"/>
      <c r="CS97" s="518"/>
      <c r="CT97" s="518"/>
      <c r="CU97" s="518"/>
      <c r="CV97" s="518"/>
      <c r="CW97" s="518"/>
      <c r="CX97" s="518"/>
      <c r="CY97" s="518"/>
      <c r="CZ97" s="518"/>
      <c r="DA97" s="518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354"/>
    </row>
    <row r="98" spans="1:117" ht="4.5" customHeight="1">
      <c r="A98" s="3"/>
      <c r="B98" s="115"/>
      <c r="C98" s="116"/>
      <c r="D98" s="116"/>
      <c r="E98" s="116"/>
      <c r="F98" s="116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354"/>
    </row>
    <row r="99" spans="1:117" ht="4.5" customHeight="1">
      <c r="A99" s="3"/>
      <c r="B99" s="359"/>
      <c r="C99" s="360"/>
      <c r="D99" s="360"/>
      <c r="E99" s="360"/>
      <c r="F99" s="36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668"/>
      <c r="BX99" s="668"/>
      <c r="BY99" s="668"/>
      <c r="BZ99" s="668"/>
      <c r="CA99" s="668"/>
      <c r="CB99" s="668"/>
      <c r="CC99" s="668"/>
      <c r="CD99" s="668"/>
      <c r="CE99" s="668"/>
      <c r="CF99" s="668"/>
      <c r="CG99" s="668"/>
      <c r="CH99" s="668"/>
      <c r="CI99" s="668"/>
      <c r="CJ99" s="668"/>
      <c r="CK99" s="668"/>
      <c r="CL99" s="668"/>
      <c r="CM99" s="668"/>
      <c r="CN99" s="668"/>
      <c r="CO99" s="668"/>
      <c r="CP99" s="668"/>
      <c r="CQ99" s="668"/>
      <c r="CR99" s="668"/>
      <c r="CS99" s="668"/>
      <c r="CT99" s="668"/>
      <c r="CU99" s="668"/>
      <c r="CV99" s="668"/>
      <c r="CW99" s="668"/>
      <c r="CX99" s="668"/>
      <c r="CY99" s="668"/>
      <c r="CZ99" s="668"/>
      <c r="DA99" s="668"/>
      <c r="DB99" s="360"/>
      <c r="DC99" s="360"/>
      <c r="DD99" s="360"/>
      <c r="DE99" s="360"/>
      <c r="DF99" s="360"/>
      <c r="DG99" s="360"/>
      <c r="DH99" s="360"/>
      <c r="DI99" s="360"/>
      <c r="DJ99" s="360"/>
      <c r="DK99" s="360"/>
      <c r="DL99" s="360"/>
      <c r="DM99" s="361"/>
    </row>
    <row r="100" spans="1:76" ht="4.5" customHeight="1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</row>
    <row r="101" spans="1:76" ht="4.5" customHeight="1">
      <c r="A101" s="3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</row>
    <row r="102" spans="1:76" ht="4.5" customHeight="1">
      <c r="A102" s="3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</row>
    <row r="103" spans="1:76" ht="4.5" customHeight="1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5"/>
      <c r="BU103" s="5"/>
      <c r="BV103" s="5"/>
      <c r="BW103" s="5"/>
      <c r="BX103" s="5"/>
    </row>
    <row r="104" spans="1:76" ht="4.5" customHeight="1">
      <c r="A104" s="3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5"/>
      <c r="BU104" s="5"/>
      <c r="BV104" s="5"/>
      <c r="BW104" s="5"/>
      <c r="BX104" s="5"/>
    </row>
    <row r="105" spans="1:76" ht="4.5" customHeight="1">
      <c r="A105" s="3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5"/>
      <c r="BU105" s="5"/>
      <c r="BV105" s="5"/>
      <c r="BW105" s="5"/>
      <c r="BX105" s="5"/>
    </row>
  </sheetData>
  <sheetProtection password="EB67" sheet="1"/>
  <mergeCells count="249">
    <mergeCell ref="CD26:CE26"/>
    <mergeCell ref="BX26:BY26"/>
    <mergeCell ref="C27:DL27"/>
    <mergeCell ref="CL26:CM26"/>
    <mergeCell ref="CN26:CO26"/>
    <mergeCell ref="CP26:CQ26"/>
    <mergeCell ref="CR26:CS26"/>
    <mergeCell ref="CT26:CU26"/>
    <mergeCell ref="CV26:CW26"/>
    <mergeCell ref="BZ26:CA26"/>
    <mergeCell ref="CB26:CC26"/>
    <mergeCell ref="BJ26:BK26"/>
    <mergeCell ref="BL26:BM26"/>
    <mergeCell ref="CF26:CG26"/>
    <mergeCell ref="CH26:CI26"/>
    <mergeCell ref="CJ26:CK26"/>
    <mergeCell ref="BN26:BO26"/>
    <mergeCell ref="BP26:BQ26"/>
    <mergeCell ref="BR26:BS26"/>
    <mergeCell ref="BT26:BU26"/>
    <mergeCell ref="BV26:BW26"/>
    <mergeCell ref="AV26:AW26"/>
    <mergeCell ref="AX26:AY26"/>
    <mergeCell ref="BB26:BC26"/>
    <mergeCell ref="BD26:BE26"/>
    <mergeCell ref="BF26:BG26"/>
    <mergeCell ref="BH26:BI26"/>
    <mergeCell ref="E26:F26"/>
    <mergeCell ref="G26:AL26"/>
    <mergeCell ref="AN26:AO26"/>
    <mergeCell ref="AP26:AQ26"/>
    <mergeCell ref="AR26:AS26"/>
    <mergeCell ref="AT26:AU26"/>
    <mergeCell ref="B92:DM92"/>
    <mergeCell ref="B93:F99"/>
    <mergeCell ref="G93:AD95"/>
    <mergeCell ref="AE93:AE95"/>
    <mergeCell ref="AF93:AG95"/>
    <mergeCell ref="AH93:AI95"/>
    <mergeCell ref="AJ93:AK95"/>
    <mergeCell ref="AL93:AM95"/>
    <mergeCell ref="AN93:AO95"/>
    <mergeCell ref="AV93:AW95"/>
    <mergeCell ref="BW93:DA96"/>
    <mergeCell ref="DB93:DM99"/>
    <mergeCell ref="G96:AD98"/>
    <mergeCell ref="BW97:DA99"/>
    <mergeCell ref="AP93:AQ95"/>
    <mergeCell ref="AR93:AS95"/>
    <mergeCell ref="AT93:AU95"/>
    <mergeCell ref="AX93:AY95"/>
    <mergeCell ref="AZ93:BV95"/>
    <mergeCell ref="B86:E90"/>
    <mergeCell ref="F86:AC90"/>
    <mergeCell ref="AD86:AO90"/>
    <mergeCell ref="AP86:AY90"/>
    <mergeCell ref="CA87:CB89"/>
    <mergeCell ref="AZ90:DA90"/>
    <mergeCell ref="DA87:DA89"/>
    <mergeCell ref="CQ87:CR89"/>
    <mergeCell ref="CS87:CT89"/>
    <mergeCell ref="CC87:CD89"/>
    <mergeCell ref="DB86:DM90"/>
    <mergeCell ref="AZ87:AZ89"/>
    <mergeCell ref="BA87:BB89"/>
    <mergeCell ref="BC87:BD89"/>
    <mergeCell ref="BE87:BF89"/>
    <mergeCell ref="BG87:BH89"/>
    <mergeCell ref="BI87:BJ89"/>
    <mergeCell ref="BK87:BL89"/>
    <mergeCell ref="BM87:BN89"/>
    <mergeCell ref="CO87:CP89"/>
    <mergeCell ref="CU87:CV89"/>
    <mergeCell ref="CW87:CX89"/>
    <mergeCell ref="CY87:CZ89"/>
    <mergeCell ref="CM82:CN84"/>
    <mergeCell ref="CO82:CP84"/>
    <mergeCell ref="CQ82:CR84"/>
    <mergeCell ref="CS82:CT84"/>
    <mergeCell ref="CU82:CV84"/>
    <mergeCell ref="AZ86:DA86"/>
    <mergeCell ref="BQ87:BR89"/>
    <mergeCell ref="CE87:CF89"/>
    <mergeCell ref="CG87:CH89"/>
    <mergeCell ref="CI87:CJ89"/>
    <mergeCell ref="CK87:CL89"/>
    <mergeCell ref="CM87:CN89"/>
    <mergeCell ref="CA82:CB84"/>
    <mergeCell ref="CC82:CD84"/>
    <mergeCell ref="CE82:CF84"/>
    <mergeCell ref="CG82:CH84"/>
    <mergeCell ref="CI82:CJ84"/>
    <mergeCell ref="BI82:BJ84"/>
    <mergeCell ref="BS87:BT89"/>
    <mergeCell ref="BU87:BV89"/>
    <mergeCell ref="BW87:BX89"/>
    <mergeCell ref="BY87:BZ89"/>
    <mergeCell ref="BK82:BL84"/>
    <mergeCell ref="BM82:BN84"/>
    <mergeCell ref="BO82:BP84"/>
    <mergeCell ref="BQ82:BR84"/>
    <mergeCell ref="BO87:BP89"/>
    <mergeCell ref="B81:E85"/>
    <mergeCell ref="F81:AC85"/>
    <mergeCell ref="AD81:AO85"/>
    <mergeCell ref="AP81:AY85"/>
    <mergeCell ref="AZ81:DA81"/>
    <mergeCell ref="CW82:CX84"/>
    <mergeCell ref="CY82:CZ84"/>
    <mergeCell ref="DA82:DA84"/>
    <mergeCell ref="AZ85:DA85"/>
    <mergeCell ref="CK82:CL84"/>
    <mergeCell ref="BG82:BH84"/>
    <mergeCell ref="DB81:DM85"/>
    <mergeCell ref="AZ82:AZ84"/>
    <mergeCell ref="BA82:BB84"/>
    <mergeCell ref="BC82:BD84"/>
    <mergeCell ref="BE82:BF84"/>
    <mergeCell ref="BS82:BT84"/>
    <mergeCell ref="BU82:BV84"/>
    <mergeCell ref="BW82:BX84"/>
    <mergeCell ref="BY82:BZ84"/>
    <mergeCell ref="CS77:CT79"/>
    <mergeCell ref="CU77:CV79"/>
    <mergeCell ref="CW77:CX79"/>
    <mergeCell ref="CY77:CZ79"/>
    <mergeCell ref="DA77:DA79"/>
    <mergeCell ref="AZ80:DA80"/>
    <mergeCell ref="CG77:CH79"/>
    <mergeCell ref="CI77:CJ79"/>
    <mergeCell ref="CK77:CL79"/>
    <mergeCell ref="CM77:CN79"/>
    <mergeCell ref="CO77:CP79"/>
    <mergeCell ref="CQ77:CR79"/>
    <mergeCell ref="BS77:BT79"/>
    <mergeCell ref="BU77:BV79"/>
    <mergeCell ref="BW77:BX79"/>
    <mergeCell ref="BY77:BZ79"/>
    <mergeCell ref="CA77:CB79"/>
    <mergeCell ref="CC77:CD79"/>
    <mergeCell ref="CE77:CF79"/>
    <mergeCell ref="BI77:BJ79"/>
    <mergeCell ref="BK77:BL79"/>
    <mergeCell ref="BM77:BN79"/>
    <mergeCell ref="BO77:BP79"/>
    <mergeCell ref="BQ77:BR79"/>
    <mergeCell ref="B76:E80"/>
    <mergeCell ref="F76:AC80"/>
    <mergeCell ref="AD76:AO80"/>
    <mergeCell ref="AP76:AY80"/>
    <mergeCell ref="AZ76:DA76"/>
    <mergeCell ref="DB76:DM80"/>
    <mergeCell ref="AZ77:AZ79"/>
    <mergeCell ref="BA77:BB79"/>
    <mergeCell ref="BC77:BD79"/>
    <mergeCell ref="BE77:BF79"/>
    <mergeCell ref="BK22:BL24"/>
    <mergeCell ref="AZ26:BA26"/>
    <mergeCell ref="BC22:BD24"/>
    <mergeCell ref="BG22:BH24"/>
    <mergeCell ref="BO22:BP24"/>
    <mergeCell ref="C68:E71"/>
    <mergeCell ref="F68:DM71"/>
    <mergeCell ref="F72:AC75"/>
    <mergeCell ref="AD72:AO75"/>
    <mergeCell ref="AZ72:DA75"/>
    <mergeCell ref="B74:E75"/>
    <mergeCell ref="AP74:AY75"/>
    <mergeCell ref="DB74:DM75"/>
    <mergeCell ref="DB72:DM73"/>
    <mergeCell ref="B72:E73"/>
    <mergeCell ref="AF22:AG24"/>
    <mergeCell ref="Z22:AA24"/>
    <mergeCell ref="BM22:BN24"/>
    <mergeCell ref="AL22:AM24"/>
    <mergeCell ref="AN22:BB24"/>
    <mergeCell ref="AB22:AC24"/>
    <mergeCell ref="BI22:BJ24"/>
    <mergeCell ref="BE22:BF24"/>
    <mergeCell ref="BG77:BH79"/>
    <mergeCell ref="C8:DL10"/>
    <mergeCell ref="C11:DL13"/>
    <mergeCell ref="C15:DL15"/>
    <mergeCell ref="C16:C17"/>
    <mergeCell ref="D16:F17"/>
    <mergeCell ref="G16:DL17"/>
    <mergeCell ref="T22:U24"/>
    <mergeCell ref="D33:DL33"/>
    <mergeCell ref="BW22:DL24"/>
    <mergeCell ref="C2:DL4"/>
    <mergeCell ref="C5:DL7"/>
    <mergeCell ref="DL18:DL20"/>
    <mergeCell ref="C18:D24"/>
    <mergeCell ref="G22:M24"/>
    <mergeCell ref="N22:O24"/>
    <mergeCell ref="P22:Q24"/>
    <mergeCell ref="X22:Y24"/>
    <mergeCell ref="V18:DK20"/>
    <mergeCell ref="BS22:BT24"/>
    <mergeCell ref="G18:U20"/>
    <mergeCell ref="E18:F20"/>
    <mergeCell ref="R22:S24"/>
    <mergeCell ref="E21:DL21"/>
    <mergeCell ref="AH22:AI24"/>
    <mergeCell ref="AJ22:AK24"/>
    <mergeCell ref="E22:F24"/>
    <mergeCell ref="V22:W24"/>
    <mergeCell ref="BQ22:BR24"/>
    <mergeCell ref="AD22:AE24"/>
    <mergeCell ref="BU22:BV24"/>
    <mergeCell ref="AH56:DL58"/>
    <mergeCell ref="D38:E40"/>
    <mergeCell ref="F43:DL43"/>
    <mergeCell ref="D34:E36"/>
    <mergeCell ref="F34:DL36"/>
    <mergeCell ref="D29:F32"/>
    <mergeCell ref="G29:DL32"/>
    <mergeCell ref="F41:DL42"/>
    <mergeCell ref="D44:E46"/>
    <mergeCell ref="D56:E58"/>
    <mergeCell ref="F56:T58"/>
    <mergeCell ref="D47:E49"/>
    <mergeCell ref="D53:E55"/>
    <mergeCell ref="F44:T46"/>
    <mergeCell ref="F37:DL37"/>
    <mergeCell ref="D37:E37"/>
    <mergeCell ref="D41:E43"/>
    <mergeCell ref="G38:CY40"/>
    <mergeCell ref="U44:AG46"/>
    <mergeCell ref="B68:B71"/>
    <mergeCell ref="F55:DL55"/>
    <mergeCell ref="AP72:AY73"/>
    <mergeCell ref="AH44:DL46"/>
    <mergeCell ref="AV50:BH52"/>
    <mergeCell ref="AH50:AU52"/>
    <mergeCell ref="BI50:DH52"/>
    <mergeCell ref="D61:E63"/>
    <mergeCell ref="F61:DL63"/>
    <mergeCell ref="F53:DL54"/>
    <mergeCell ref="U56:AG58"/>
    <mergeCell ref="U50:AG52"/>
    <mergeCell ref="F47:DL48"/>
    <mergeCell ref="G59:AG60"/>
    <mergeCell ref="C29:C66"/>
    <mergeCell ref="D64:DJ65"/>
    <mergeCell ref="D66:DL66"/>
    <mergeCell ref="F49:DL49"/>
    <mergeCell ref="D50:E52"/>
    <mergeCell ref="F50:T52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M61"/>
  <sheetViews>
    <sheetView showGridLines="0" view="pageBreakPreview" zoomScale="120" zoomScaleSheetLayoutView="120" zoomScalePageLayoutView="0" workbookViewId="0" topLeftCell="A1">
      <selection activeCell="C2" sqref="C2:DL4"/>
    </sheetView>
  </sheetViews>
  <sheetFormatPr defaultColWidth="1.12109375" defaultRowHeight="4.5" customHeight="1"/>
  <cols>
    <col min="1" max="85" width="1.12109375" style="6" customWidth="1"/>
    <col min="86" max="16384" width="1.12109375" style="6" customWidth="1"/>
  </cols>
  <sheetData>
    <row r="2" spans="3:116" ht="4.5" customHeight="1">
      <c r="C2" s="597" t="s">
        <v>165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/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/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/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598"/>
      <c r="DE2" s="598"/>
      <c r="DF2" s="598"/>
      <c r="DG2" s="598"/>
      <c r="DH2" s="598"/>
      <c r="DI2" s="598"/>
      <c r="DJ2" s="598"/>
      <c r="DK2" s="598"/>
      <c r="DL2" s="599"/>
    </row>
    <row r="3" spans="3:116" ht="4.5" customHeight="1">
      <c r="C3" s="453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600"/>
    </row>
    <row r="4" spans="3:116" ht="4.5" customHeight="1">
      <c r="C4" s="453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4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4"/>
      <c r="DG4" s="454"/>
      <c r="DH4" s="454"/>
      <c r="DI4" s="454"/>
      <c r="DJ4" s="454"/>
      <c r="DK4" s="454"/>
      <c r="DL4" s="600"/>
    </row>
    <row r="5" spans="3:116" ht="4.5" customHeight="1">
      <c r="C5" s="601" t="s">
        <v>180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  <c r="BB5" s="602"/>
      <c r="BC5" s="602"/>
      <c r="BD5" s="602"/>
      <c r="BE5" s="602"/>
      <c r="BF5" s="602"/>
      <c r="BG5" s="602"/>
      <c r="BH5" s="602"/>
      <c r="BI5" s="602"/>
      <c r="BJ5" s="602"/>
      <c r="BK5" s="602"/>
      <c r="BL5" s="602"/>
      <c r="BM5" s="602"/>
      <c r="BN5" s="602"/>
      <c r="BO5" s="602"/>
      <c r="BP5" s="602"/>
      <c r="BQ5" s="602"/>
      <c r="BR5" s="602"/>
      <c r="BS5" s="602"/>
      <c r="BT5" s="602"/>
      <c r="BU5" s="602"/>
      <c r="BV5" s="602"/>
      <c r="BW5" s="602"/>
      <c r="BX5" s="602"/>
      <c r="BY5" s="602"/>
      <c r="BZ5" s="602"/>
      <c r="CA5" s="602"/>
      <c r="CB5" s="602"/>
      <c r="CC5" s="602"/>
      <c r="CD5" s="602"/>
      <c r="CE5" s="602"/>
      <c r="CF5" s="602"/>
      <c r="CG5" s="602"/>
      <c r="CH5" s="602"/>
      <c r="CI5" s="602"/>
      <c r="CJ5" s="602"/>
      <c r="CK5" s="602"/>
      <c r="CL5" s="602"/>
      <c r="CM5" s="602"/>
      <c r="CN5" s="602"/>
      <c r="CO5" s="602"/>
      <c r="CP5" s="602"/>
      <c r="CQ5" s="602"/>
      <c r="CR5" s="602"/>
      <c r="CS5" s="602"/>
      <c r="CT5" s="602"/>
      <c r="CU5" s="602"/>
      <c r="CV5" s="602"/>
      <c r="CW5" s="602"/>
      <c r="CX5" s="602"/>
      <c r="CY5" s="602"/>
      <c r="CZ5" s="602"/>
      <c r="DA5" s="602"/>
      <c r="DB5" s="602"/>
      <c r="DC5" s="602"/>
      <c r="DD5" s="602"/>
      <c r="DE5" s="602"/>
      <c r="DF5" s="602"/>
      <c r="DG5" s="602"/>
      <c r="DH5" s="602"/>
      <c r="DI5" s="602"/>
      <c r="DJ5" s="602"/>
      <c r="DK5" s="602"/>
      <c r="DL5" s="603"/>
    </row>
    <row r="6" spans="3:116" ht="4.5" customHeight="1">
      <c r="C6" s="601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2"/>
      <c r="BT6" s="602"/>
      <c r="BU6" s="602"/>
      <c r="BV6" s="602"/>
      <c r="BW6" s="602"/>
      <c r="BX6" s="602"/>
      <c r="BY6" s="602"/>
      <c r="BZ6" s="602"/>
      <c r="CA6" s="602"/>
      <c r="CB6" s="602"/>
      <c r="CC6" s="602"/>
      <c r="CD6" s="602"/>
      <c r="CE6" s="602"/>
      <c r="CF6" s="602"/>
      <c r="CG6" s="602"/>
      <c r="CH6" s="602"/>
      <c r="CI6" s="602"/>
      <c r="CJ6" s="602"/>
      <c r="CK6" s="602"/>
      <c r="CL6" s="602"/>
      <c r="CM6" s="602"/>
      <c r="CN6" s="602"/>
      <c r="CO6" s="602"/>
      <c r="CP6" s="602"/>
      <c r="CQ6" s="602"/>
      <c r="CR6" s="602"/>
      <c r="CS6" s="602"/>
      <c r="CT6" s="602"/>
      <c r="CU6" s="602"/>
      <c r="CV6" s="602"/>
      <c r="CW6" s="602"/>
      <c r="CX6" s="602"/>
      <c r="CY6" s="602"/>
      <c r="CZ6" s="602"/>
      <c r="DA6" s="602"/>
      <c r="DB6" s="602"/>
      <c r="DC6" s="602"/>
      <c r="DD6" s="602"/>
      <c r="DE6" s="602"/>
      <c r="DF6" s="602"/>
      <c r="DG6" s="602"/>
      <c r="DH6" s="602"/>
      <c r="DI6" s="602"/>
      <c r="DJ6" s="602"/>
      <c r="DK6" s="602"/>
      <c r="DL6" s="603"/>
    </row>
    <row r="7" spans="3:116" ht="4.5" customHeight="1">
      <c r="C7" s="601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2"/>
      <c r="BJ7" s="602"/>
      <c r="BK7" s="602"/>
      <c r="BL7" s="602"/>
      <c r="BM7" s="602"/>
      <c r="BN7" s="602"/>
      <c r="BO7" s="602"/>
      <c r="BP7" s="602"/>
      <c r="BQ7" s="602"/>
      <c r="BR7" s="602"/>
      <c r="BS7" s="602"/>
      <c r="BT7" s="602"/>
      <c r="BU7" s="602"/>
      <c r="BV7" s="602"/>
      <c r="BW7" s="602"/>
      <c r="BX7" s="602"/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2"/>
      <c r="CL7" s="602"/>
      <c r="CM7" s="602"/>
      <c r="CN7" s="602"/>
      <c r="CO7" s="602"/>
      <c r="CP7" s="602"/>
      <c r="CQ7" s="602"/>
      <c r="CR7" s="602"/>
      <c r="CS7" s="602"/>
      <c r="CT7" s="602"/>
      <c r="CU7" s="602"/>
      <c r="CV7" s="602"/>
      <c r="CW7" s="602"/>
      <c r="CX7" s="602"/>
      <c r="CY7" s="602"/>
      <c r="CZ7" s="602"/>
      <c r="DA7" s="602"/>
      <c r="DB7" s="602"/>
      <c r="DC7" s="602"/>
      <c r="DD7" s="602"/>
      <c r="DE7" s="602"/>
      <c r="DF7" s="602"/>
      <c r="DG7" s="602"/>
      <c r="DH7" s="602"/>
      <c r="DI7" s="602"/>
      <c r="DJ7" s="602"/>
      <c r="DK7" s="602"/>
      <c r="DL7" s="603"/>
    </row>
    <row r="8" spans="3:116" ht="4.5" customHeight="1">
      <c r="C8" s="601" t="s">
        <v>89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602"/>
      <c r="CG8" s="602"/>
      <c r="CH8" s="602"/>
      <c r="CI8" s="602"/>
      <c r="CJ8" s="602"/>
      <c r="CK8" s="602"/>
      <c r="CL8" s="602"/>
      <c r="CM8" s="602"/>
      <c r="CN8" s="602"/>
      <c r="CO8" s="602"/>
      <c r="CP8" s="602"/>
      <c r="CQ8" s="602"/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2"/>
      <c r="DL8" s="603"/>
    </row>
    <row r="9" spans="3:116" ht="4.5" customHeight="1">
      <c r="C9" s="601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  <c r="BE9" s="602"/>
      <c r="BF9" s="602"/>
      <c r="BG9" s="602"/>
      <c r="BH9" s="602"/>
      <c r="BI9" s="602"/>
      <c r="BJ9" s="602"/>
      <c r="BK9" s="602"/>
      <c r="BL9" s="602"/>
      <c r="BM9" s="602"/>
      <c r="BN9" s="602"/>
      <c r="BO9" s="602"/>
      <c r="BP9" s="602"/>
      <c r="BQ9" s="602"/>
      <c r="BR9" s="602"/>
      <c r="BS9" s="602"/>
      <c r="BT9" s="602"/>
      <c r="BU9" s="602"/>
      <c r="BV9" s="602"/>
      <c r="BW9" s="602"/>
      <c r="BX9" s="602"/>
      <c r="BY9" s="602"/>
      <c r="BZ9" s="602"/>
      <c r="CA9" s="602"/>
      <c r="CB9" s="602"/>
      <c r="CC9" s="602"/>
      <c r="CD9" s="602"/>
      <c r="CE9" s="602"/>
      <c r="CF9" s="602"/>
      <c r="CG9" s="602"/>
      <c r="CH9" s="602"/>
      <c r="CI9" s="602"/>
      <c r="CJ9" s="602"/>
      <c r="CK9" s="602"/>
      <c r="CL9" s="602"/>
      <c r="CM9" s="602"/>
      <c r="CN9" s="602"/>
      <c r="CO9" s="602"/>
      <c r="CP9" s="602"/>
      <c r="CQ9" s="602"/>
      <c r="CR9" s="602"/>
      <c r="CS9" s="602"/>
      <c r="CT9" s="602"/>
      <c r="CU9" s="602"/>
      <c r="CV9" s="602"/>
      <c r="CW9" s="602"/>
      <c r="CX9" s="602"/>
      <c r="CY9" s="602"/>
      <c r="CZ9" s="602"/>
      <c r="DA9" s="602"/>
      <c r="DB9" s="602"/>
      <c r="DC9" s="602"/>
      <c r="DD9" s="602"/>
      <c r="DE9" s="602"/>
      <c r="DF9" s="602"/>
      <c r="DG9" s="602"/>
      <c r="DH9" s="602"/>
      <c r="DI9" s="602"/>
      <c r="DJ9" s="602"/>
      <c r="DK9" s="602"/>
      <c r="DL9" s="603"/>
    </row>
    <row r="10" spans="3:116" ht="4.5" customHeight="1">
      <c r="C10" s="601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2"/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2"/>
      <c r="CN10" s="602"/>
      <c r="CO10" s="602"/>
      <c r="CP10" s="602"/>
      <c r="CQ10" s="602"/>
      <c r="CR10" s="602"/>
      <c r="CS10" s="602"/>
      <c r="CT10" s="602"/>
      <c r="CU10" s="602"/>
      <c r="CV10" s="602"/>
      <c r="CW10" s="602"/>
      <c r="CX10" s="602"/>
      <c r="CY10" s="602"/>
      <c r="CZ10" s="602"/>
      <c r="DA10" s="602"/>
      <c r="DB10" s="602"/>
      <c r="DC10" s="602"/>
      <c r="DD10" s="602"/>
      <c r="DE10" s="602"/>
      <c r="DF10" s="602"/>
      <c r="DG10" s="602"/>
      <c r="DH10" s="602"/>
      <c r="DI10" s="602"/>
      <c r="DJ10" s="602"/>
      <c r="DK10" s="602"/>
      <c r="DL10" s="603"/>
    </row>
    <row r="11" spans="3:116" ht="4.5" customHeight="1">
      <c r="C11" s="610" t="s">
        <v>166</v>
      </c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1"/>
      <c r="BI11" s="611"/>
      <c r="BJ11" s="611"/>
      <c r="BK11" s="611"/>
      <c r="BL11" s="611"/>
      <c r="BM11" s="611"/>
      <c r="BN11" s="611"/>
      <c r="BO11" s="611"/>
      <c r="BP11" s="611"/>
      <c r="BQ11" s="611"/>
      <c r="BR11" s="611"/>
      <c r="BS11" s="611"/>
      <c r="BT11" s="611"/>
      <c r="BU11" s="611"/>
      <c r="BV11" s="611"/>
      <c r="BW11" s="611"/>
      <c r="BX11" s="611"/>
      <c r="BY11" s="611"/>
      <c r="BZ11" s="611"/>
      <c r="CA11" s="611"/>
      <c r="CB11" s="611"/>
      <c r="CC11" s="611"/>
      <c r="CD11" s="611"/>
      <c r="CE11" s="611"/>
      <c r="CF11" s="611"/>
      <c r="CG11" s="611"/>
      <c r="CH11" s="611"/>
      <c r="CI11" s="611"/>
      <c r="CJ11" s="611"/>
      <c r="CK11" s="611"/>
      <c r="CL11" s="611"/>
      <c r="CM11" s="611"/>
      <c r="CN11" s="611"/>
      <c r="CO11" s="611"/>
      <c r="CP11" s="611"/>
      <c r="CQ11" s="611"/>
      <c r="CR11" s="611"/>
      <c r="CS11" s="611"/>
      <c r="CT11" s="611"/>
      <c r="CU11" s="611"/>
      <c r="CV11" s="611"/>
      <c r="CW11" s="611"/>
      <c r="CX11" s="611"/>
      <c r="CY11" s="611"/>
      <c r="CZ11" s="611"/>
      <c r="DA11" s="611"/>
      <c r="DB11" s="611"/>
      <c r="DC11" s="611"/>
      <c r="DD11" s="611"/>
      <c r="DE11" s="611"/>
      <c r="DF11" s="611"/>
      <c r="DG11" s="611"/>
      <c r="DH11" s="611"/>
      <c r="DI11" s="611"/>
      <c r="DJ11" s="611"/>
      <c r="DK11" s="611"/>
      <c r="DL11" s="612"/>
    </row>
    <row r="12" spans="3:116" ht="4.5" customHeight="1">
      <c r="C12" s="610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1"/>
      <c r="AS12" s="611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1"/>
      <c r="BE12" s="611"/>
      <c r="BF12" s="611"/>
      <c r="BG12" s="611"/>
      <c r="BH12" s="611"/>
      <c r="BI12" s="611"/>
      <c r="BJ12" s="611"/>
      <c r="BK12" s="611"/>
      <c r="BL12" s="611"/>
      <c r="BM12" s="611"/>
      <c r="BN12" s="611"/>
      <c r="BO12" s="611"/>
      <c r="BP12" s="611"/>
      <c r="BQ12" s="611"/>
      <c r="BR12" s="611"/>
      <c r="BS12" s="611"/>
      <c r="BT12" s="611"/>
      <c r="BU12" s="611"/>
      <c r="BV12" s="611"/>
      <c r="BW12" s="611"/>
      <c r="BX12" s="611"/>
      <c r="BY12" s="611"/>
      <c r="BZ12" s="611"/>
      <c r="CA12" s="611"/>
      <c r="CB12" s="611"/>
      <c r="CC12" s="611"/>
      <c r="CD12" s="611"/>
      <c r="CE12" s="611"/>
      <c r="CF12" s="611"/>
      <c r="CG12" s="611"/>
      <c r="CH12" s="611"/>
      <c r="CI12" s="611"/>
      <c r="CJ12" s="611"/>
      <c r="CK12" s="611"/>
      <c r="CL12" s="611"/>
      <c r="CM12" s="611"/>
      <c r="CN12" s="611"/>
      <c r="CO12" s="611"/>
      <c r="CP12" s="611"/>
      <c r="CQ12" s="611"/>
      <c r="CR12" s="611"/>
      <c r="CS12" s="611"/>
      <c r="CT12" s="611"/>
      <c r="CU12" s="611"/>
      <c r="CV12" s="611"/>
      <c r="CW12" s="611"/>
      <c r="CX12" s="611"/>
      <c r="CY12" s="611"/>
      <c r="CZ12" s="611"/>
      <c r="DA12" s="611"/>
      <c r="DB12" s="611"/>
      <c r="DC12" s="611"/>
      <c r="DD12" s="611"/>
      <c r="DE12" s="611"/>
      <c r="DF12" s="611"/>
      <c r="DG12" s="611"/>
      <c r="DH12" s="611"/>
      <c r="DI12" s="611"/>
      <c r="DJ12" s="611"/>
      <c r="DK12" s="611"/>
      <c r="DL12" s="612"/>
    </row>
    <row r="13" spans="3:116" ht="4.5" customHeight="1">
      <c r="C13" s="613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4"/>
      <c r="AT13" s="614"/>
      <c r="AU13" s="614"/>
      <c r="AV13" s="614"/>
      <c r="AW13" s="614"/>
      <c r="AX13" s="614"/>
      <c r="AY13" s="614"/>
      <c r="AZ13" s="614"/>
      <c r="BA13" s="614"/>
      <c r="BB13" s="614"/>
      <c r="BC13" s="614"/>
      <c r="BD13" s="614"/>
      <c r="BE13" s="614"/>
      <c r="BF13" s="614"/>
      <c r="BG13" s="614"/>
      <c r="BH13" s="614"/>
      <c r="BI13" s="614"/>
      <c r="BJ13" s="614"/>
      <c r="BK13" s="614"/>
      <c r="BL13" s="614"/>
      <c r="BM13" s="614"/>
      <c r="BN13" s="614"/>
      <c r="BO13" s="614"/>
      <c r="BP13" s="614"/>
      <c r="BQ13" s="614"/>
      <c r="BR13" s="614"/>
      <c r="BS13" s="614"/>
      <c r="BT13" s="614"/>
      <c r="BU13" s="614"/>
      <c r="BV13" s="614"/>
      <c r="BW13" s="614"/>
      <c r="BX13" s="614"/>
      <c r="BY13" s="614"/>
      <c r="BZ13" s="614"/>
      <c r="CA13" s="614"/>
      <c r="CB13" s="614"/>
      <c r="CC13" s="614"/>
      <c r="CD13" s="614"/>
      <c r="CE13" s="614"/>
      <c r="CF13" s="614"/>
      <c r="CG13" s="614"/>
      <c r="CH13" s="614"/>
      <c r="CI13" s="614"/>
      <c r="CJ13" s="614"/>
      <c r="CK13" s="614"/>
      <c r="CL13" s="614"/>
      <c r="CM13" s="614"/>
      <c r="CN13" s="614"/>
      <c r="CO13" s="614"/>
      <c r="CP13" s="614"/>
      <c r="CQ13" s="614"/>
      <c r="CR13" s="614"/>
      <c r="CS13" s="614"/>
      <c r="CT13" s="614"/>
      <c r="CU13" s="614"/>
      <c r="CV13" s="614"/>
      <c r="CW13" s="614"/>
      <c r="CX13" s="614"/>
      <c r="CY13" s="614"/>
      <c r="CZ13" s="614"/>
      <c r="DA13" s="614"/>
      <c r="DB13" s="614"/>
      <c r="DC13" s="614"/>
      <c r="DD13" s="614"/>
      <c r="DE13" s="614"/>
      <c r="DF13" s="614"/>
      <c r="DG13" s="614"/>
      <c r="DH13" s="614"/>
      <c r="DI13" s="614"/>
      <c r="DJ13" s="614"/>
      <c r="DK13" s="614"/>
      <c r="DL13" s="615"/>
    </row>
    <row r="14" ht="24" customHeight="1"/>
    <row r="15" spans="3:116" ht="3" customHeight="1">
      <c r="C15" s="560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  <c r="BB15" s="616"/>
      <c r="BC15" s="616"/>
      <c r="BD15" s="616"/>
      <c r="BE15" s="616"/>
      <c r="BF15" s="616"/>
      <c r="BG15" s="616"/>
      <c r="BH15" s="616"/>
      <c r="BI15" s="616"/>
      <c r="BJ15" s="616"/>
      <c r="BK15" s="616"/>
      <c r="BL15" s="616"/>
      <c r="BM15" s="616"/>
      <c r="BN15" s="616"/>
      <c r="BO15" s="616"/>
      <c r="BP15" s="616"/>
      <c r="BQ15" s="616"/>
      <c r="BR15" s="616"/>
      <c r="BS15" s="616"/>
      <c r="BT15" s="616"/>
      <c r="BU15" s="616"/>
      <c r="BV15" s="616"/>
      <c r="BW15" s="616"/>
      <c r="BX15" s="616"/>
      <c r="BY15" s="616"/>
      <c r="BZ15" s="616"/>
      <c r="CA15" s="616"/>
      <c r="CB15" s="616"/>
      <c r="CC15" s="616"/>
      <c r="CD15" s="616"/>
      <c r="CE15" s="616"/>
      <c r="CF15" s="616"/>
      <c r="CG15" s="616"/>
      <c r="CH15" s="616"/>
      <c r="CI15" s="616"/>
      <c r="CJ15" s="616"/>
      <c r="CK15" s="616"/>
      <c r="CL15" s="616"/>
      <c r="CM15" s="616"/>
      <c r="CN15" s="616"/>
      <c r="CO15" s="616"/>
      <c r="CP15" s="616"/>
      <c r="CQ15" s="616"/>
      <c r="CR15" s="616"/>
      <c r="CS15" s="616"/>
      <c r="CT15" s="616"/>
      <c r="CU15" s="616"/>
      <c r="CV15" s="616"/>
      <c r="CW15" s="616"/>
      <c r="CX15" s="616"/>
      <c r="CY15" s="616"/>
      <c r="CZ15" s="616"/>
      <c r="DA15" s="616"/>
      <c r="DB15" s="616"/>
      <c r="DC15" s="616"/>
      <c r="DD15" s="616"/>
      <c r="DE15" s="616"/>
      <c r="DF15" s="616"/>
      <c r="DG15" s="616"/>
      <c r="DH15" s="616"/>
      <c r="DI15" s="616"/>
      <c r="DJ15" s="616"/>
      <c r="DK15" s="616"/>
      <c r="DL15" s="617"/>
    </row>
    <row r="16" spans="3:116" ht="4.5" customHeight="1">
      <c r="C16" s="561"/>
      <c r="D16" s="157" t="s">
        <v>11</v>
      </c>
      <c r="E16" s="157"/>
      <c r="F16" s="157"/>
      <c r="G16" s="157" t="s">
        <v>12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315"/>
    </row>
    <row r="17" spans="3:116" ht="4.5" customHeight="1">
      <c r="C17" s="561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315"/>
    </row>
    <row r="18" spans="3:116" ht="4.5" customHeight="1">
      <c r="C18" s="561"/>
      <c r="D18" s="620"/>
      <c r="E18" s="103" t="s">
        <v>13</v>
      </c>
      <c r="F18" s="103"/>
      <c r="G18" s="494" t="s">
        <v>14</v>
      </c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682">
        <f>FŐLAP!V111</f>
        <v>0</v>
      </c>
      <c r="W18" s="682"/>
      <c r="X18" s="682"/>
      <c r="Y18" s="682"/>
      <c r="Z18" s="682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682"/>
      <c r="AL18" s="682"/>
      <c r="AM18" s="682"/>
      <c r="AN18" s="682"/>
      <c r="AO18" s="682"/>
      <c r="AP18" s="682"/>
      <c r="AQ18" s="682"/>
      <c r="AR18" s="682"/>
      <c r="AS18" s="682"/>
      <c r="AT18" s="682"/>
      <c r="AU18" s="682"/>
      <c r="AV18" s="682"/>
      <c r="AW18" s="682"/>
      <c r="AX18" s="682"/>
      <c r="AY18" s="682"/>
      <c r="AZ18" s="682"/>
      <c r="BA18" s="682"/>
      <c r="BB18" s="682"/>
      <c r="BC18" s="682"/>
      <c r="BD18" s="682"/>
      <c r="BE18" s="682"/>
      <c r="BF18" s="682"/>
      <c r="BG18" s="682"/>
      <c r="BH18" s="682"/>
      <c r="BI18" s="682"/>
      <c r="BJ18" s="682"/>
      <c r="BK18" s="682"/>
      <c r="BL18" s="682"/>
      <c r="BM18" s="682"/>
      <c r="BN18" s="682"/>
      <c r="BO18" s="682"/>
      <c r="BP18" s="682"/>
      <c r="BQ18" s="682"/>
      <c r="BR18" s="682"/>
      <c r="BS18" s="682"/>
      <c r="BT18" s="682"/>
      <c r="BU18" s="682"/>
      <c r="BV18" s="682"/>
      <c r="BW18" s="682"/>
      <c r="BX18" s="682"/>
      <c r="BY18" s="682"/>
      <c r="BZ18" s="682"/>
      <c r="CA18" s="682"/>
      <c r="CB18" s="682"/>
      <c r="CC18" s="682"/>
      <c r="CD18" s="682"/>
      <c r="CE18" s="682"/>
      <c r="CF18" s="682"/>
      <c r="CG18" s="682"/>
      <c r="CH18" s="682"/>
      <c r="CI18" s="682"/>
      <c r="CJ18" s="682"/>
      <c r="CK18" s="682"/>
      <c r="CL18" s="682"/>
      <c r="CM18" s="682"/>
      <c r="CN18" s="682"/>
      <c r="CO18" s="682"/>
      <c r="CP18" s="682"/>
      <c r="CQ18" s="682"/>
      <c r="CR18" s="682"/>
      <c r="CS18" s="682"/>
      <c r="CT18" s="682"/>
      <c r="CU18" s="682"/>
      <c r="CV18" s="682"/>
      <c r="CW18" s="682"/>
      <c r="CX18" s="682"/>
      <c r="CY18" s="682"/>
      <c r="CZ18" s="682"/>
      <c r="DA18" s="682"/>
      <c r="DB18" s="682"/>
      <c r="DC18" s="682"/>
      <c r="DD18" s="682"/>
      <c r="DE18" s="682"/>
      <c r="DF18" s="682"/>
      <c r="DG18" s="682"/>
      <c r="DH18" s="682"/>
      <c r="DI18" s="682"/>
      <c r="DJ18" s="682"/>
      <c r="DK18" s="682"/>
      <c r="DL18" s="621"/>
    </row>
    <row r="19" spans="3:116" ht="4.5" customHeight="1">
      <c r="C19" s="561"/>
      <c r="D19" s="620"/>
      <c r="E19" s="103"/>
      <c r="F19" s="103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682"/>
      <c r="W19" s="682"/>
      <c r="X19" s="682"/>
      <c r="Y19" s="682"/>
      <c r="Z19" s="682"/>
      <c r="AA19" s="682"/>
      <c r="AB19" s="682"/>
      <c r="AC19" s="682"/>
      <c r="AD19" s="682"/>
      <c r="AE19" s="682"/>
      <c r="AF19" s="682"/>
      <c r="AG19" s="682"/>
      <c r="AH19" s="682"/>
      <c r="AI19" s="682"/>
      <c r="AJ19" s="682"/>
      <c r="AK19" s="682"/>
      <c r="AL19" s="682"/>
      <c r="AM19" s="682"/>
      <c r="AN19" s="682"/>
      <c r="AO19" s="682"/>
      <c r="AP19" s="682"/>
      <c r="AQ19" s="682"/>
      <c r="AR19" s="682"/>
      <c r="AS19" s="682"/>
      <c r="AT19" s="682"/>
      <c r="AU19" s="682"/>
      <c r="AV19" s="682"/>
      <c r="AW19" s="682"/>
      <c r="AX19" s="682"/>
      <c r="AY19" s="682"/>
      <c r="AZ19" s="682"/>
      <c r="BA19" s="682"/>
      <c r="BB19" s="682"/>
      <c r="BC19" s="682"/>
      <c r="BD19" s="682"/>
      <c r="BE19" s="682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  <c r="BS19" s="682"/>
      <c r="BT19" s="682"/>
      <c r="BU19" s="682"/>
      <c r="BV19" s="682"/>
      <c r="BW19" s="682"/>
      <c r="BX19" s="682"/>
      <c r="BY19" s="682"/>
      <c r="BZ19" s="682"/>
      <c r="CA19" s="682"/>
      <c r="CB19" s="682"/>
      <c r="CC19" s="682"/>
      <c r="CD19" s="682"/>
      <c r="CE19" s="682"/>
      <c r="CF19" s="682"/>
      <c r="CG19" s="682"/>
      <c r="CH19" s="682"/>
      <c r="CI19" s="682"/>
      <c r="CJ19" s="682"/>
      <c r="CK19" s="682"/>
      <c r="CL19" s="682"/>
      <c r="CM19" s="682"/>
      <c r="CN19" s="682"/>
      <c r="CO19" s="682"/>
      <c r="CP19" s="682"/>
      <c r="CQ19" s="682"/>
      <c r="CR19" s="682"/>
      <c r="CS19" s="682"/>
      <c r="CT19" s="682"/>
      <c r="CU19" s="682"/>
      <c r="CV19" s="682"/>
      <c r="CW19" s="682"/>
      <c r="CX19" s="682"/>
      <c r="CY19" s="682"/>
      <c r="CZ19" s="682"/>
      <c r="DA19" s="682"/>
      <c r="DB19" s="682"/>
      <c r="DC19" s="682"/>
      <c r="DD19" s="682"/>
      <c r="DE19" s="682"/>
      <c r="DF19" s="682"/>
      <c r="DG19" s="682"/>
      <c r="DH19" s="682"/>
      <c r="DI19" s="682"/>
      <c r="DJ19" s="682"/>
      <c r="DK19" s="682"/>
      <c r="DL19" s="621"/>
    </row>
    <row r="20" spans="3:116" ht="4.5" customHeight="1">
      <c r="C20" s="561"/>
      <c r="D20" s="620"/>
      <c r="E20" s="103"/>
      <c r="F20" s="103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/>
      <c r="BC20" s="683"/>
      <c r="BD20" s="683"/>
      <c r="BE20" s="683"/>
      <c r="BF20" s="683"/>
      <c r="BG20" s="683"/>
      <c r="BH20" s="683"/>
      <c r="BI20" s="683"/>
      <c r="BJ20" s="683"/>
      <c r="BK20" s="683"/>
      <c r="BL20" s="683"/>
      <c r="BM20" s="683"/>
      <c r="BN20" s="683"/>
      <c r="BO20" s="683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83"/>
      <c r="CF20" s="683"/>
      <c r="CG20" s="683"/>
      <c r="CH20" s="683"/>
      <c r="CI20" s="683"/>
      <c r="CJ20" s="683"/>
      <c r="CK20" s="683"/>
      <c r="CL20" s="683"/>
      <c r="CM20" s="683"/>
      <c r="CN20" s="683"/>
      <c r="CO20" s="683"/>
      <c r="CP20" s="683"/>
      <c r="CQ20" s="683"/>
      <c r="CR20" s="683"/>
      <c r="CS20" s="683"/>
      <c r="CT20" s="683"/>
      <c r="CU20" s="683"/>
      <c r="CV20" s="683"/>
      <c r="CW20" s="683"/>
      <c r="CX20" s="683"/>
      <c r="CY20" s="683"/>
      <c r="CZ20" s="683"/>
      <c r="DA20" s="683"/>
      <c r="DB20" s="683"/>
      <c r="DC20" s="683"/>
      <c r="DD20" s="683"/>
      <c r="DE20" s="683"/>
      <c r="DF20" s="683"/>
      <c r="DG20" s="683"/>
      <c r="DH20" s="683"/>
      <c r="DI20" s="683"/>
      <c r="DJ20" s="683"/>
      <c r="DK20" s="683"/>
      <c r="DL20" s="621"/>
    </row>
    <row r="21" spans="3:116" ht="9.75" customHeight="1">
      <c r="C21" s="561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0"/>
      <c r="CT21" s="620"/>
      <c r="CU21" s="620"/>
      <c r="CV21" s="620"/>
      <c r="CW21" s="620"/>
      <c r="CX21" s="620"/>
      <c r="CY21" s="620"/>
      <c r="CZ21" s="620"/>
      <c r="DA21" s="620"/>
      <c r="DB21" s="620"/>
      <c r="DC21" s="620"/>
      <c r="DD21" s="620"/>
      <c r="DE21" s="620"/>
      <c r="DF21" s="620"/>
      <c r="DG21" s="620"/>
      <c r="DH21" s="620"/>
      <c r="DI21" s="620"/>
      <c r="DJ21" s="620"/>
      <c r="DK21" s="620"/>
      <c r="DL21" s="621"/>
    </row>
    <row r="22" spans="3:116" ht="6" customHeight="1">
      <c r="C22" s="561"/>
      <c r="D22" s="620"/>
      <c r="E22" s="103" t="s">
        <v>15</v>
      </c>
      <c r="F22" s="103"/>
      <c r="G22" s="103" t="s">
        <v>23</v>
      </c>
      <c r="H22" s="103"/>
      <c r="I22" s="103"/>
      <c r="J22" s="103"/>
      <c r="K22" s="103"/>
      <c r="L22" s="103"/>
      <c r="M22" s="103"/>
      <c r="N22" s="684">
        <f>FŐLAP!N122</f>
        <v>0</v>
      </c>
      <c r="O22" s="684"/>
      <c r="P22" s="684">
        <f>FŐLAP!P122</f>
        <v>0</v>
      </c>
      <c r="Q22" s="684"/>
      <c r="R22" s="684">
        <f>FŐLAP!R122</f>
        <v>0</v>
      </c>
      <c r="S22" s="684"/>
      <c r="T22" s="684">
        <f>FŐLAP!T122</f>
        <v>0</v>
      </c>
      <c r="U22" s="684"/>
      <c r="V22" s="684">
        <f>FŐLAP!V122</f>
        <v>0</v>
      </c>
      <c r="W22" s="684"/>
      <c r="X22" s="684">
        <f>FŐLAP!X122</f>
        <v>0</v>
      </c>
      <c r="Y22" s="684"/>
      <c r="Z22" s="684">
        <f>FŐLAP!Z122</f>
        <v>0</v>
      </c>
      <c r="AA22" s="684"/>
      <c r="AB22" s="684">
        <f>FŐLAP!AB122</f>
        <v>0</v>
      </c>
      <c r="AC22" s="684"/>
      <c r="AD22" s="687" t="s">
        <v>24</v>
      </c>
      <c r="AE22" s="687"/>
      <c r="AF22" s="684">
        <f>FŐLAP!AF122</f>
        <v>0</v>
      </c>
      <c r="AG22" s="684"/>
      <c r="AH22" s="687" t="s">
        <v>24</v>
      </c>
      <c r="AI22" s="687"/>
      <c r="AJ22" s="684">
        <f>FŐLAP!AJ122</f>
        <v>0</v>
      </c>
      <c r="AK22" s="684"/>
      <c r="AL22" s="684">
        <f>FŐLAP!AL122</f>
        <v>0</v>
      </c>
      <c r="AM22" s="684"/>
      <c r="AN22" s="371" t="s">
        <v>25</v>
      </c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684">
        <f>FŐLAP!BA122</f>
        <v>0</v>
      </c>
      <c r="BD22" s="684"/>
      <c r="BE22" s="684">
        <f>FŐLAP!BC122</f>
        <v>0</v>
      </c>
      <c r="BF22" s="684"/>
      <c r="BG22" s="684">
        <f>FŐLAP!BE122</f>
        <v>0</v>
      </c>
      <c r="BH22" s="684"/>
      <c r="BI22" s="684">
        <f>FŐLAP!BG122</f>
        <v>0</v>
      </c>
      <c r="BJ22" s="684"/>
      <c r="BK22" s="684">
        <f>FŐLAP!BI122</f>
        <v>0</v>
      </c>
      <c r="BL22" s="684"/>
      <c r="BM22" s="684">
        <f>FŐLAP!BK122</f>
        <v>0</v>
      </c>
      <c r="BN22" s="684"/>
      <c r="BO22" s="684">
        <f>FŐLAP!BM122</f>
        <v>0</v>
      </c>
      <c r="BP22" s="684"/>
      <c r="BQ22" s="684">
        <f>FŐLAP!BO122</f>
        <v>0</v>
      </c>
      <c r="BR22" s="684"/>
      <c r="BS22" s="684">
        <f>FŐLAP!BQ122</f>
        <v>0</v>
      </c>
      <c r="BT22" s="684"/>
      <c r="BU22" s="684">
        <f>FŐLAP!BS122</f>
        <v>0</v>
      </c>
      <c r="BV22" s="684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  <c r="DI22" s="620"/>
      <c r="DJ22" s="620"/>
      <c r="DK22" s="620"/>
      <c r="DL22" s="621"/>
    </row>
    <row r="23" spans="3:116" ht="6" customHeight="1">
      <c r="C23" s="561"/>
      <c r="D23" s="620"/>
      <c r="E23" s="103"/>
      <c r="F23" s="103"/>
      <c r="G23" s="103"/>
      <c r="H23" s="103"/>
      <c r="I23" s="103"/>
      <c r="J23" s="103"/>
      <c r="K23" s="103"/>
      <c r="L23" s="103"/>
      <c r="M23" s="103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685"/>
      <c r="AC23" s="685"/>
      <c r="AD23" s="687"/>
      <c r="AE23" s="687"/>
      <c r="AF23" s="685"/>
      <c r="AG23" s="685"/>
      <c r="AH23" s="687"/>
      <c r="AI23" s="687"/>
      <c r="AJ23" s="685"/>
      <c r="AK23" s="685"/>
      <c r="AL23" s="685"/>
      <c r="AM23" s="685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0"/>
      <c r="CX23" s="620"/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  <c r="DI23" s="620"/>
      <c r="DJ23" s="620"/>
      <c r="DK23" s="620"/>
      <c r="DL23" s="621"/>
    </row>
    <row r="24" spans="3:116" ht="6" customHeight="1">
      <c r="C24" s="561"/>
      <c r="D24" s="620"/>
      <c r="E24" s="103"/>
      <c r="F24" s="103"/>
      <c r="G24" s="103"/>
      <c r="H24" s="103"/>
      <c r="I24" s="103"/>
      <c r="J24" s="103"/>
      <c r="K24" s="103"/>
      <c r="L24" s="103"/>
      <c r="M24" s="103"/>
      <c r="N24" s="686"/>
      <c r="O24" s="686"/>
      <c r="P24" s="686"/>
      <c r="Q24" s="686"/>
      <c r="R24" s="686"/>
      <c r="S24" s="686"/>
      <c r="T24" s="686"/>
      <c r="U24" s="686"/>
      <c r="V24" s="686"/>
      <c r="W24" s="686"/>
      <c r="X24" s="686"/>
      <c r="Y24" s="686"/>
      <c r="Z24" s="686"/>
      <c r="AA24" s="686"/>
      <c r="AB24" s="686"/>
      <c r="AC24" s="686"/>
      <c r="AD24" s="687"/>
      <c r="AE24" s="687"/>
      <c r="AF24" s="686"/>
      <c r="AG24" s="686"/>
      <c r="AH24" s="687"/>
      <c r="AI24" s="687"/>
      <c r="AJ24" s="686"/>
      <c r="AK24" s="686"/>
      <c r="AL24" s="686"/>
      <c r="AM24" s="686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686"/>
      <c r="BD24" s="686"/>
      <c r="BE24" s="686"/>
      <c r="BF24" s="686"/>
      <c r="BG24" s="686"/>
      <c r="BH24" s="686"/>
      <c r="BI24" s="686"/>
      <c r="BJ24" s="686"/>
      <c r="BK24" s="686"/>
      <c r="BL24" s="686"/>
      <c r="BM24" s="686"/>
      <c r="BN24" s="686"/>
      <c r="BO24" s="686"/>
      <c r="BP24" s="686"/>
      <c r="BQ24" s="686"/>
      <c r="BR24" s="686"/>
      <c r="BS24" s="686"/>
      <c r="BT24" s="686"/>
      <c r="BU24" s="686"/>
      <c r="BV24" s="686"/>
      <c r="BW24" s="620"/>
      <c r="BX24" s="620"/>
      <c r="BY24" s="620"/>
      <c r="BZ24" s="620"/>
      <c r="CA24" s="620"/>
      <c r="CB24" s="620"/>
      <c r="CC24" s="620"/>
      <c r="CD24" s="620"/>
      <c r="CE24" s="620"/>
      <c r="CF24" s="620"/>
      <c r="CG24" s="620"/>
      <c r="CH24" s="620"/>
      <c r="CI24" s="620"/>
      <c r="CJ24" s="620"/>
      <c r="CK24" s="620"/>
      <c r="CL24" s="620"/>
      <c r="CM24" s="620"/>
      <c r="CN24" s="620"/>
      <c r="CO24" s="620"/>
      <c r="CP24" s="620"/>
      <c r="CQ24" s="620"/>
      <c r="CR24" s="620"/>
      <c r="CS24" s="620"/>
      <c r="CT24" s="620"/>
      <c r="CU24" s="620"/>
      <c r="CV24" s="620"/>
      <c r="CW24" s="620"/>
      <c r="CX24" s="620"/>
      <c r="CY24" s="620"/>
      <c r="CZ24" s="620"/>
      <c r="DA24" s="620"/>
      <c r="DB24" s="620"/>
      <c r="DC24" s="620"/>
      <c r="DD24" s="620"/>
      <c r="DE24" s="620"/>
      <c r="DF24" s="620"/>
      <c r="DG24" s="620"/>
      <c r="DH24" s="620"/>
      <c r="DI24" s="620"/>
      <c r="DJ24" s="620"/>
      <c r="DK24" s="620"/>
      <c r="DL24" s="621"/>
    </row>
    <row r="25" spans="3:116" ht="6" customHeight="1">
      <c r="C25" s="47"/>
      <c r="D25" s="37"/>
      <c r="E25" s="19"/>
      <c r="F25" s="19"/>
      <c r="G25" s="19"/>
      <c r="H25" s="19"/>
      <c r="I25" s="19"/>
      <c r="J25" s="19"/>
      <c r="K25" s="19"/>
      <c r="L25" s="19"/>
      <c r="M25" s="1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6"/>
      <c r="AE25" s="46"/>
      <c r="AF25" s="51"/>
      <c r="AG25" s="51"/>
      <c r="AH25" s="46"/>
      <c r="AI25" s="46"/>
      <c r="AJ25" s="51"/>
      <c r="AK25" s="51"/>
      <c r="AL25" s="51"/>
      <c r="AM25" s="51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48"/>
    </row>
    <row r="26" spans="3:116" ht="6" customHeight="1">
      <c r="C26" s="562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  <c r="BU26" s="563"/>
      <c r="BV26" s="563"/>
      <c r="BW26" s="563"/>
      <c r="BX26" s="563"/>
      <c r="BY26" s="563"/>
      <c r="BZ26" s="563"/>
      <c r="CA26" s="563"/>
      <c r="CB26" s="563"/>
      <c r="CC26" s="563"/>
      <c r="CD26" s="563"/>
      <c r="CE26" s="563"/>
      <c r="CF26" s="563"/>
      <c r="CG26" s="563"/>
      <c r="CH26" s="563"/>
      <c r="CI26" s="563"/>
      <c r="CJ26" s="563"/>
      <c r="CK26" s="563"/>
      <c r="CL26" s="563"/>
      <c r="CM26" s="563"/>
      <c r="CN26" s="563"/>
      <c r="CO26" s="563"/>
      <c r="CP26" s="563"/>
      <c r="CQ26" s="563"/>
      <c r="CR26" s="563"/>
      <c r="CS26" s="563"/>
      <c r="CT26" s="563"/>
      <c r="CU26" s="563"/>
      <c r="CV26" s="563"/>
      <c r="CW26" s="563"/>
      <c r="CX26" s="563"/>
      <c r="CY26" s="563"/>
      <c r="CZ26" s="563"/>
      <c r="DA26" s="563"/>
      <c r="DB26" s="563"/>
      <c r="DC26" s="563"/>
      <c r="DD26" s="563"/>
      <c r="DE26" s="563"/>
      <c r="DF26" s="563"/>
      <c r="DG26" s="563"/>
      <c r="DH26" s="563"/>
      <c r="DI26" s="563"/>
      <c r="DJ26" s="563"/>
      <c r="DK26" s="563"/>
      <c r="DL26" s="564"/>
    </row>
    <row r="27" ht="23.25" customHeight="1"/>
    <row r="28" spans="3:116" ht="4.5" customHeight="1">
      <c r="C28" s="688" t="s">
        <v>167</v>
      </c>
      <c r="D28" s="689"/>
      <c r="E28" s="689"/>
      <c r="F28" s="689"/>
      <c r="G28" s="689"/>
      <c r="H28" s="689"/>
      <c r="I28" s="689"/>
      <c r="J28" s="689"/>
      <c r="K28" s="689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89"/>
      <c r="W28" s="689"/>
      <c r="X28" s="689"/>
      <c r="Y28" s="689"/>
      <c r="Z28" s="689"/>
      <c r="AA28" s="689"/>
      <c r="AB28" s="689"/>
      <c r="AC28" s="690"/>
      <c r="AD28" s="697" t="s">
        <v>168</v>
      </c>
      <c r="AE28" s="698"/>
      <c r="AF28" s="698"/>
      <c r="AG28" s="698"/>
      <c r="AH28" s="698"/>
      <c r="AI28" s="698"/>
      <c r="AJ28" s="698"/>
      <c r="AK28" s="698"/>
      <c r="AL28" s="698"/>
      <c r="AM28" s="698"/>
      <c r="AN28" s="698"/>
      <c r="AO28" s="698"/>
      <c r="AP28" s="698"/>
      <c r="AQ28" s="698"/>
      <c r="AR28" s="698"/>
      <c r="AS28" s="698"/>
      <c r="AT28" s="698"/>
      <c r="AU28" s="698"/>
      <c r="AV28" s="698"/>
      <c r="AW28" s="698"/>
      <c r="AX28" s="698"/>
      <c r="AY28" s="698"/>
      <c r="AZ28" s="698"/>
      <c r="BA28" s="698"/>
      <c r="BB28" s="698"/>
      <c r="BC28" s="699"/>
      <c r="BD28" s="697" t="s">
        <v>169</v>
      </c>
      <c r="BE28" s="698"/>
      <c r="BF28" s="698"/>
      <c r="BG28" s="698"/>
      <c r="BH28" s="698"/>
      <c r="BI28" s="698"/>
      <c r="BJ28" s="698"/>
      <c r="BK28" s="698"/>
      <c r="BL28" s="698"/>
      <c r="BM28" s="698"/>
      <c r="BN28" s="698"/>
      <c r="BO28" s="698"/>
      <c r="BP28" s="698"/>
      <c r="BQ28" s="698"/>
      <c r="BR28" s="698"/>
      <c r="BS28" s="698"/>
      <c r="BT28" s="698"/>
      <c r="BU28" s="698"/>
      <c r="BV28" s="698"/>
      <c r="BW28" s="698"/>
      <c r="BX28" s="698"/>
      <c r="BY28" s="698"/>
      <c r="BZ28" s="698"/>
      <c r="CA28" s="698"/>
      <c r="CB28" s="698"/>
      <c r="CC28" s="698"/>
      <c r="CD28" s="698"/>
      <c r="CE28" s="698"/>
      <c r="CF28" s="698"/>
      <c r="CG28" s="698"/>
      <c r="CH28" s="698"/>
      <c r="CI28" s="698"/>
      <c r="CJ28" s="699"/>
      <c r="CK28" s="697" t="s">
        <v>170</v>
      </c>
      <c r="CL28" s="698"/>
      <c r="CM28" s="698"/>
      <c r="CN28" s="698"/>
      <c r="CO28" s="698"/>
      <c r="CP28" s="698"/>
      <c r="CQ28" s="698"/>
      <c r="CR28" s="698"/>
      <c r="CS28" s="698"/>
      <c r="CT28" s="698"/>
      <c r="CU28" s="698"/>
      <c r="CV28" s="698"/>
      <c r="CW28" s="698"/>
      <c r="CX28" s="698"/>
      <c r="CY28" s="698"/>
      <c r="CZ28" s="698"/>
      <c r="DA28" s="698"/>
      <c r="DB28" s="698"/>
      <c r="DC28" s="698"/>
      <c r="DD28" s="698"/>
      <c r="DE28" s="698"/>
      <c r="DF28" s="698"/>
      <c r="DG28" s="698"/>
      <c r="DH28" s="698"/>
      <c r="DI28" s="698"/>
      <c r="DJ28" s="698"/>
      <c r="DK28" s="698"/>
      <c r="DL28" s="699"/>
    </row>
    <row r="29" spans="3:116" ht="4.5" customHeight="1">
      <c r="C29" s="691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692"/>
      <c r="AC29" s="693"/>
      <c r="AD29" s="700"/>
      <c r="AE29" s="701"/>
      <c r="AF29" s="701"/>
      <c r="AG29" s="701"/>
      <c r="AH29" s="701"/>
      <c r="AI29" s="701"/>
      <c r="AJ29" s="701"/>
      <c r="AK29" s="701"/>
      <c r="AL29" s="701"/>
      <c r="AM29" s="701"/>
      <c r="AN29" s="701"/>
      <c r="AO29" s="701"/>
      <c r="AP29" s="701"/>
      <c r="AQ29" s="701"/>
      <c r="AR29" s="701"/>
      <c r="AS29" s="701"/>
      <c r="AT29" s="701"/>
      <c r="AU29" s="701"/>
      <c r="AV29" s="701"/>
      <c r="AW29" s="701"/>
      <c r="AX29" s="701"/>
      <c r="AY29" s="701"/>
      <c r="AZ29" s="701"/>
      <c r="BA29" s="701"/>
      <c r="BB29" s="701"/>
      <c r="BC29" s="702"/>
      <c r="BD29" s="700"/>
      <c r="BE29" s="701"/>
      <c r="BF29" s="701"/>
      <c r="BG29" s="701"/>
      <c r="BH29" s="701"/>
      <c r="BI29" s="701"/>
      <c r="BJ29" s="701"/>
      <c r="BK29" s="701"/>
      <c r="BL29" s="701"/>
      <c r="BM29" s="701"/>
      <c r="BN29" s="701"/>
      <c r="BO29" s="701"/>
      <c r="BP29" s="701"/>
      <c r="BQ29" s="701"/>
      <c r="BR29" s="701"/>
      <c r="BS29" s="701"/>
      <c r="BT29" s="701"/>
      <c r="BU29" s="701"/>
      <c r="BV29" s="701"/>
      <c r="BW29" s="701"/>
      <c r="BX29" s="701"/>
      <c r="BY29" s="701"/>
      <c r="BZ29" s="701"/>
      <c r="CA29" s="701"/>
      <c r="CB29" s="701"/>
      <c r="CC29" s="701"/>
      <c r="CD29" s="701"/>
      <c r="CE29" s="701"/>
      <c r="CF29" s="701"/>
      <c r="CG29" s="701"/>
      <c r="CH29" s="701"/>
      <c r="CI29" s="701"/>
      <c r="CJ29" s="702"/>
      <c r="CK29" s="700"/>
      <c r="CL29" s="701"/>
      <c r="CM29" s="701"/>
      <c r="CN29" s="701"/>
      <c r="CO29" s="701"/>
      <c r="CP29" s="701"/>
      <c r="CQ29" s="701"/>
      <c r="CR29" s="701"/>
      <c r="CS29" s="701"/>
      <c r="CT29" s="701"/>
      <c r="CU29" s="701"/>
      <c r="CV29" s="701"/>
      <c r="CW29" s="701"/>
      <c r="CX29" s="701"/>
      <c r="CY29" s="701"/>
      <c r="CZ29" s="701"/>
      <c r="DA29" s="701"/>
      <c r="DB29" s="701"/>
      <c r="DC29" s="701"/>
      <c r="DD29" s="701"/>
      <c r="DE29" s="701"/>
      <c r="DF29" s="701"/>
      <c r="DG29" s="701"/>
      <c r="DH29" s="701"/>
      <c r="DI29" s="701"/>
      <c r="DJ29" s="701"/>
      <c r="DK29" s="701"/>
      <c r="DL29" s="702"/>
    </row>
    <row r="30" spans="3:116" ht="4.5" customHeight="1">
      <c r="C30" s="691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3"/>
      <c r="AD30" s="700"/>
      <c r="AE30" s="701"/>
      <c r="AF30" s="701"/>
      <c r="AG30" s="701"/>
      <c r="AH30" s="701"/>
      <c r="AI30" s="701"/>
      <c r="AJ30" s="701"/>
      <c r="AK30" s="701"/>
      <c r="AL30" s="701"/>
      <c r="AM30" s="701"/>
      <c r="AN30" s="701"/>
      <c r="AO30" s="701"/>
      <c r="AP30" s="701"/>
      <c r="AQ30" s="701"/>
      <c r="AR30" s="701"/>
      <c r="AS30" s="701"/>
      <c r="AT30" s="701"/>
      <c r="AU30" s="701"/>
      <c r="AV30" s="701"/>
      <c r="AW30" s="701"/>
      <c r="AX30" s="701"/>
      <c r="AY30" s="701"/>
      <c r="AZ30" s="701"/>
      <c r="BA30" s="701"/>
      <c r="BB30" s="701"/>
      <c r="BC30" s="702"/>
      <c r="BD30" s="700"/>
      <c r="BE30" s="701"/>
      <c r="BF30" s="701"/>
      <c r="BG30" s="701"/>
      <c r="BH30" s="701"/>
      <c r="BI30" s="701"/>
      <c r="BJ30" s="701"/>
      <c r="BK30" s="701"/>
      <c r="BL30" s="701"/>
      <c r="BM30" s="701"/>
      <c r="BN30" s="701"/>
      <c r="BO30" s="701"/>
      <c r="BP30" s="701"/>
      <c r="BQ30" s="701"/>
      <c r="BR30" s="701"/>
      <c r="BS30" s="701"/>
      <c r="BT30" s="701"/>
      <c r="BU30" s="701"/>
      <c r="BV30" s="701"/>
      <c r="BW30" s="701"/>
      <c r="BX30" s="701"/>
      <c r="BY30" s="701"/>
      <c r="BZ30" s="701"/>
      <c r="CA30" s="701"/>
      <c r="CB30" s="701"/>
      <c r="CC30" s="701"/>
      <c r="CD30" s="701"/>
      <c r="CE30" s="701"/>
      <c r="CF30" s="701"/>
      <c r="CG30" s="701"/>
      <c r="CH30" s="701"/>
      <c r="CI30" s="701"/>
      <c r="CJ30" s="702"/>
      <c r="CK30" s="700"/>
      <c r="CL30" s="701"/>
      <c r="CM30" s="701"/>
      <c r="CN30" s="701"/>
      <c r="CO30" s="701"/>
      <c r="CP30" s="701"/>
      <c r="CQ30" s="701"/>
      <c r="CR30" s="701"/>
      <c r="CS30" s="701"/>
      <c r="CT30" s="701"/>
      <c r="CU30" s="701"/>
      <c r="CV30" s="701"/>
      <c r="CW30" s="701"/>
      <c r="CX30" s="701"/>
      <c r="CY30" s="701"/>
      <c r="CZ30" s="701"/>
      <c r="DA30" s="701"/>
      <c r="DB30" s="701"/>
      <c r="DC30" s="701"/>
      <c r="DD30" s="701"/>
      <c r="DE30" s="701"/>
      <c r="DF30" s="701"/>
      <c r="DG30" s="701"/>
      <c r="DH30" s="701"/>
      <c r="DI30" s="701"/>
      <c r="DJ30" s="701"/>
      <c r="DK30" s="701"/>
      <c r="DL30" s="702"/>
    </row>
    <row r="31" spans="3:116" ht="3.75" customHeight="1">
      <c r="C31" s="691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3"/>
      <c r="AD31" s="700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2"/>
      <c r="BD31" s="700"/>
      <c r="BE31" s="701"/>
      <c r="BF31" s="701"/>
      <c r="BG31" s="701"/>
      <c r="BH31" s="701"/>
      <c r="BI31" s="701"/>
      <c r="BJ31" s="701"/>
      <c r="BK31" s="701"/>
      <c r="BL31" s="701"/>
      <c r="BM31" s="701"/>
      <c r="BN31" s="701"/>
      <c r="BO31" s="701"/>
      <c r="BP31" s="701"/>
      <c r="BQ31" s="701"/>
      <c r="BR31" s="701"/>
      <c r="BS31" s="701"/>
      <c r="BT31" s="701"/>
      <c r="BU31" s="701"/>
      <c r="BV31" s="701"/>
      <c r="BW31" s="701"/>
      <c r="BX31" s="701"/>
      <c r="BY31" s="70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2"/>
      <c r="CK31" s="700"/>
      <c r="CL31" s="701"/>
      <c r="CM31" s="701"/>
      <c r="CN31" s="701"/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701"/>
      <c r="DB31" s="701"/>
      <c r="DC31" s="701"/>
      <c r="DD31" s="701"/>
      <c r="DE31" s="701"/>
      <c r="DF31" s="701"/>
      <c r="DG31" s="701"/>
      <c r="DH31" s="701"/>
      <c r="DI31" s="701"/>
      <c r="DJ31" s="701"/>
      <c r="DK31" s="701"/>
      <c r="DL31" s="702"/>
    </row>
    <row r="32" spans="3:116" ht="3" customHeight="1" hidden="1">
      <c r="C32" s="691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692"/>
      <c r="AC32" s="693"/>
      <c r="AD32" s="700"/>
      <c r="AE32" s="701"/>
      <c r="AF32" s="701"/>
      <c r="AG32" s="701"/>
      <c r="AH32" s="701"/>
      <c r="AI32" s="701"/>
      <c r="AJ32" s="701"/>
      <c r="AK32" s="701"/>
      <c r="AL32" s="701"/>
      <c r="AM32" s="701"/>
      <c r="AN32" s="701"/>
      <c r="AO32" s="701"/>
      <c r="AP32" s="701"/>
      <c r="AQ32" s="701"/>
      <c r="AR32" s="701"/>
      <c r="AS32" s="701"/>
      <c r="AT32" s="701"/>
      <c r="AU32" s="701"/>
      <c r="AV32" s="701"/>
      <c r="AW32" s="701"/>
      <c r="AX32" s="701"/>
      <c r="AY32" s="701"/>
      <c r="AZ32" s="701"/>
      <c r="BA32" s="701"/>
      <c r="BB32" s="701"/>
      <c r="BC32" s="702"/>
      <c r="BD32" s="700"/>
      <c r="BE32" s="701"/>
      <c r="BF32" s="701"/>
      <c r="BG32" s="701"/>
      <c r="BH32" s="701"/>
      <c r="BI32" s="701"/>
      <c r="BJ32" s="701"/>
      <c r="BK32" s="701"/>
      <c r="BL32" s="701"/>
      <c r="BM32" s="701"/>
      <c r="BN32" s="701"/>
      <c r="BO32" s="701"/>
      <c r="BP32" s="701"/>
      <c r="BQ32" s="701"/>
      <c r="BR32" s="701"/>
      <c r="BS32" s="701"/>
      <c r="BT32" s="701"/>
      <c r="BU32" s="701"/>
      <c r="BV32" s="701"/>
      <c r="BW32" s="701"/>
      <c r="BX32" s="701"/>
      <c r="BY32" s="701"/>
      <c r="BZ32" s="701"/>
      <c r="CA32" s="701"/>
      <c r="CB32" s="701"/>
      <c r="CC32" s="701"/>
      <c r="CD32" s="701"/>
      <c r="CE32" s="701"/>
      <c r="CF32" s="701"/>
      <c r="CG32" s="701"/>
      <c r="CH32" s="701"/>
      <c r="CI32" s="701"/>
      <c r="CJ32" s="702"/>
      <c r="CK32" s="700"/>
      <c r="CL32" s="701"/>
      <c r="CM32" s="701"/>
      <c r="CN32" s="701"/>
      <c r="CO32" s="701"/>
      <c r="CP32" s="701"/>
      <c r="CQ32" s="701"/>
      <c r="CR32" s="701"/>
      <c r="CS32" s="701"/>
      <c r="CT32" s="701"/>
      <c r="CU32" s="701"/>
      <c r="CV32" s="701"/>
      <c r="CW32" s="701"/>
      <c r="CX32" s="701"/>
      <c r="CY32" s="701"/>
      <c r="CZ32" s="701"/>
      <c r="DA32" s="701"/>
      <c r="DB32" s="701"/>
      <c r="DC32" s="701"/>
      <c r="DD32" s="701"/>
      <c r="DE32" s="701"/>
      <c r="DF32" s="701"/>
      <c r="DG32" s="701"/>
      <c r="DH32" s="701"/>
      <c r="DI32" s="701"/>
      <c r="DJ32" s="701"/>
      <c r="DK32" s="701"/>
      <c r="DL32" s="702"/>
    </row>
    <row r="33" spans="3:116" ht="10.5" customHeight="1">
      <c r="C33" s="694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6"/>
      <c r="AD33" s="703"/>
      <c r="AE33" s="704"/>
      <c r="AF33" s="704"/>
      <c r="AG33" s="704"/>
      <c r="AH33" s="704"/>
      <c r="AI33" s="704"/>
      <c r="AJ33" s="704"/>
      <c r="AK33" s="704"/>
      <c r="AL33" s="704"/>
      <c r="AM33" s="704"/>
      <c r="AN33" s="704"/>
      <c r="AO33" s="704"/>
      <c r="AP33" s="704"/>
      <c r="AQ33" s="704"/>
      <c r="AR33" s="704"/>
      <c r="AS33" s="704"/>
      <c r="AT33" s="704"/>
      <c r="AU33" s="704"/>
      <c r="AV33" s="704"/>
      <c r="AW33" s="704"/>
      <c r="AX33" s="704"/>
      <c r="AY33" s="704"/>
      <c r="AZ33" s="704"/>
      <c r="BA33" s="704"/>
      <c r="BB33" s="704"/>
      <c r="BC33" s="705"/>
      <c r="BD33" s="703"/>
      <c r="BE33" s="704"/>
      <c r="BF33" s="704"/>
      <c r="BG33" s="704"/>
      <c r="BH33" s="704"/>
      <c r="BI33" s="704"/>
      <c r="BJ33" s="704"/>
      <c r="BK33" s="704"/>
      <c r="BL33" s="704"/>
      <c r="BM33" s="704"/>
      <c r="BN33" s="704"/>
      <c r="BO33" s="704"/>
      <c r="BP33" s="704"/>
      <c r="BQ33" s="704"/>
      <c r="BR33" s="704"/>
      <c r="BS33" s="704"/>
      <c r="BT33" s="704"/>
      <c r="BU33" s="704"/>
      <c r="BV33" s="704"/>
      <c r="BW33" s="704"/>
      <c r="BX33" s="704"/>
      <c r="BY33" s="704"/>
      <c r="BZ33" s="704"/>
      <c r="CA33" s="704"/>
      <c r="CB33" s="704"/>
      <c r="CC33" s="704"/>
      <c r="CD33" s="704"/>
      <c r="CE33" s="704"/>
      <c r="CF33" s="704"/>
      <c r="CG33" s="704"/>
      <c r="CH33" s="704"/>
      <c r="CI33" s="704"/>
      <c r="CJ33" s="705"/>
      <c r="CK33" s="703"/>
      <c r="CL33" s="704"/>
      <c r="CM33" s="704"/>
      <c r="CN33" s="704"/>
      <c r="CO33" s="704"/>
      <c r="CP33" s="704"/>
      <c r="CQ33" s="704"/>
      <c r="CR33" s="704"/>
      <c r="CS33" s="704"/>
      <c r="CT33" s="704"/>
      <c r="CU33" s="704"/>
      <c r="CV33" s="704"/>
      <c r="CW33" s="704"/>
      <c r="CX33" s="704"/>
      <c r="CY33" s="704"/>
      <c r="CZ33" s="704"/>
      <c r="DA33" s="704"/>
      <c r="DB33" s="704"/>
      <c r="DC33" s="704"/>
      <c r="DD33" s="704"/>
      <c r="DE33" s="704"/>
      <c r="DF33" s="704"/>
      <c r="DG33" s="704"/>
      <c r="DH33" s="704"/>
      <c r="DI33" s="704"/>
      <c r="DJ33" s="704"/>
      <c r="DK33" s="704"/>
      <c r="DL33" s="705"/>
    </row>
    <row r="34" spans="3:116" ht="7.5" customHeight="1">
      <c r="C34" s="441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6"/>
      <c r="T34" s="706"/>
      <c r="U34" s="706"/>
      <c r="V34" s="706"/>
      <c r="W34" s="706"/>
      <c r="X34" s="706"/>
      <c r="Y34" s="706"/>
      <c r="Z34" s="706"/>
      <c r="AA34" s="706"/>
      <c r="AB34" s="706"/>
      <c r="AC34" s="442"/>
      <c r="AD34" s="582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644"/>
      <c r="AP34" s="644"/>
      <c r="AQ34" s="644"/>
      <c r="AR34" s="644"/>
      <c r="AS34" s="644"/>
      <c r="AT34" s="644"/>
      <c r="AU34" s="644"/>
      <c r="AV34" s="644"/>
      <c r="AW34" s="644"/>
      <c r="AX34" s="644"/>
      <c r="AY34" s="644"/>
      <c r="AZ34" s="644"/>
      <c r="BA34" s="644"/>
      <c r="BB34" s="644"/>
      <c r="BC34" s="583"/>
      <c r="BD34" s="582"/>
      <c r="BE34" s="644"/>
      <c r="BF34" s="644"/>
      <c r="BG34" s="644"/>
      <c r="BH34" s="644"/>
      <c r="BI34" s="644"/>
      <c r="BJ34" s="644"/>
      <c r="BK34" s="644"/>
      <c r="BL34" s="644"/>
      <c r="BM34" s="644"/>
      <c r="BN34" s="644"/>
      <c r="BO34" s="644"/>
      <c r="BP34" s="644"/>
      <c r="BQ34" s="644"/>
      <c r="BR34" s="644"/>
      <c r="BS34" s="644"/>
      <c r="BT34" s="644"/>
      <c r="BU34" s="644"/>
      <c r="BV34" s="644"/>
      <c r="BW34" s="644"/>
      <c r="BX34" s="644"/>
      <c r="BY34" s="644"/>
      <c r="BZ34" s="644"/>
      <c r="CA34" s="644"/>
      <c r="CB34" s="644"/>
      <c r="CC34" s="644"/>
      <c r="CD34" s="644"/>
      <c r="CE34" s="644"/>
      <c r="CF34" s="644"/>
      <c r="CG34" s="644"/>
      <c r="CH34" s="644"/>
      <c r="CI34" s="644"/>
      <c r="CJ34" s="583"/>
      <c r="CK34" s="582"/>
      <c r="CL34" s="644"/>
      <c r="CM34" s="644"/>
      <c r="CN34" s="644"/>
      <c r="CO34" s="644"/>
      <c r="CP34" s="644"/>
      <c r="CQ34" s="644"/>
      <c r="CR34" s="644"/>
      <c r="CS34" s="644"/>
      <c r="CT34" s="644"/>
      <c r="CU34" s="644"/>
      <c r="CV34" s="644"/>
      <c r="CW34" s="644"/>
      <c r="CX34" s="644"/>
      <c r="CY34" s="644"/>
      <c r="CZ34" s="644"/>
      <c r="DA34" s="644"/>
      <c r="DB34" s="644"/>
      <c r="DC34" s="644"/>
      <c r="DD34" s="644"/>
      <c r="DE34" s="644"/>
      <c r="DF34" s="644"/>
      <c r="DG34" s="644"/>
      <c r="DH34" s="644"/>
      <c r="DI34" s="644"/>
      <c r="DJ34" s="644"/>
      <c r="DK34" s="644"/>
      <c r="DL34" s="583"/>
    </row>
    <row r="35" spans="3:116" ht="3" customHeight="1">
      <c r="C35" s="443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444"/>
      <c r="AD35" s="584"/>
      <c r="AE35" s="645"/>
      <c r="AF35" s="645"/>
      <c r="AG35" s="645"/>
      <c r="AH35" s="645"/>
      <c r="AI35" s="645"/>
      <c r="AJ35" s="645"/>
      <c r="AK35" s="645"/>
      <c r="AL35" s="645"/>
      <c r="AM35" s="645"/>
      <c r="AN35" s="645"/>
      <c r="AO35" s="645"/>
      <c r="AP35" s="645"/>
      <c r="AQ35" s="645"/>
      <c r="AR35" s="645"/>
      <c r="AS35" s="645"/>
      <c r="AT35" s="645"/>
      <c r="AU35" s="645"/>
      <c r="AV35" s="645"/>
      <c r="AW35" s="645"/>
      <c r="AX35" s="645"/>
      <c r="AY35" s="645"/>
      <c r="AZ35" s="645"/>
      <c r="BA35" s="645"/>
      <c r="BB35" s="645"/>
      <c r="BC35" s="585"/>
      <c r="BD35" s="584"/>
      <c r="BE35" s="645"/>
      <c r="BF35" s="645"/>
      <c r="BG35" s="645"/>
      <c r="BH35" s="645"/>
      <c r="BI35" s="645"/>
      <c r="BJ35" s="645"/>
      <c r="BK35" s="645"/>
      <c r="BL35" s="645"/>
      <c r="BM35" s="645"/>
      <c r="BN35" s="645"/>
      <c r="BO35" s="645"/>
      <c r="BP35" s="645"/>
      <c r="BQ35" s="645"/>
      <c r="BR35" s="645"/>
      <c r="BS35" s="645"/>
      <c r="BT35" s="645"/>
      <c r="BU35" s="645"/>
      <c r="BV35" s="645"/>
      <c r="BW35" s="645"/>
      <c r="BX35" s="645"/>
      <c r="BY35" s="645"/>
      <c r="BZ35" s="645"/>
      <c r="CA35" s="645"/>
      <c r="CB35" s="645"/>
      <c r="CC35" s="645"/>
      <c r="CD35" s="645"/>
      <c r="CE35" s="645"/>
      <c r="CF35" s="645"/>
      <c r="CG35" s="645"/>
      <c r="CH35" s="645"/>
      <c r="CI35" s="645"/>
      <c r="CJ35" s="585"/>
      <c r="CK35" s="584"/>
      <c r="CL35" s="645"/>
      <c r="CM35" s="645"/>
      <c r="CN35" s="645"/>
      <c r="CO35" s="645"/>
      <c r="CP35" s="645"/>
      <c r="CQ35" s="645"/>
      <c r="CR35" s="645"/>
      <c r="CS35" s="645"/>
      <c r="CT35" s="645"/>
      <c r="CU35" s="645"/>
      <c r="CV35" s="645"/>
      <c r="CW35" s="645"/>
      <c r="CX35" s="645"/>
      <c r="CY35" s="645"/>
      <c r="CZ35" s="645"/>
      <c r="DA35" s="645"/>
      <c r="DB35" s="645"/>
      <c r="DC35" s="645"/>
      <c r="DD35" s="645"/>
      <c r="DE35" s="645"/>
      <c r="DF35" s="645"/>
      <c r="DG35" s="645"/>
      <c r="DH35" s="645"/>
      <c r="DI35" s="645"/>
      <c r="DJ35" s="645"/>
      <c r="DK35" s="645"/>
      <c r="DL35" s="585"/>
    </row>
    <row r="36" spans="3:116" ht="6" customHeight="1">
      <c r="C36" s="443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444"/>
      <c r="AD36" s="584"/>
      <c r="AE36" s="645"/>
      <c r="AF36" s="645"/>
      <c r="AG36" s="645"/>
      <c r="AH36" s="645"/>
      <c r="AI36" s="645"/>
      <c r="AJ36" s="645"/>
      <c r="AK36" s="645"/>
      <c r="AL36" s="645"/>
      <c r="AM36" s="645"/>
      <c r="AN36" s="645"/>
      <c r="AO36" s="645"/>
      <c r="AP36" s="645"/>
      <c r="AQ36" s="645"/>
      <c r="AR36" s="645"/>
      <c r="AS36" s="645"/>
      <c r="AT36" s="645"/>
      <c r="AU36" s="645"/>
      <c r="AV36" s="645"/>
      <c r="AW36" s="645"/>
      <c r="AX36" s="645"/>
      <c r="AY36" s="645"/>
      <c r="AZ36" s="645"/>
      <c r="BA36" s="645"/>
      <c r="BB36" s="645"/>
      <c r="BC36" s="585"/>
      <c r="BD36" s="584"/>
      <c r="BE36" s="645"/>
      <c r="BF36" s="645"/>
      <c r="BG36" s="645"/>
      <c r="BH36" s="645"/>
      <c r="BI36" s="645"/>
      <c r="BJ36" s="645"/>
      <c r="BK36" s="645"/>
      <c r="BL36" s="645"/>
      <c r="BM36" s="645"/>
      <c r="BN36" s="645"/>
      <c r="BO36" s="645"/>
      <c r="BP36" s="645"/>
      <c r="BQ36" s="645"/>
      <c r="BR36" s="645"/>
      <c r="BS36" s="645"/>
      <c r="BT36" s="645"/>
      <c r="BU36" s="645"/>
      <c r="BV36" s="645"/>
      <c r="BW36" s="645"/>
      <c r="BX36" s="645"/>
      <c r="BY36" s="645"/>
      <c r="BZ36" s="645"/>
      <c r="CA36" s="645"/>
      <c r="CB36" s="645"/>
      <c r="CC36" s="645"/>
      <c r="CD36" s="645"/>
      <c r="CE36" s="645"/>
      <c r="CF36" s="645"/>
      <c r="CG36" s="645"/>
      <c r="CH36" s="645"/>
      <c r="CI36" s="645"/>
      <c r="CJ36" s="585"/>
      <c r="CK36" s="584"/>
      <c r="CL36" s="645"/>
      <c r="CM36" s="645"/>
      <c r="CN36" s="645"/>
      <c r="CO36" s="645"/>
      <c r="CP36" s="645"/>
      <c r="CQ36" s="645"/>
      <c r="CR36" s="645"/>
      <c r="CS36" s="645"/>
      <c r="CT36" s="645"/>
      <c r="CU36" s="645"/>
      <c r="CV36" s="645"/>
      <c r="CW36" s="645"/>
      <c r="CX36" s="645"/>
      <c r="CY36" s="645"/>
      <c r="CZ36" s="645"/>
      <c r="DA36" s="645"/>
      <c r="DB36" s="645"/>
      <c r="DC36" s="645"/>
      <c r="DD36" s="645"/>
      <c r="DE36" s="645"/>
      <c r="DF36" s="645"/>
      <c r="DG36" s="645"/>
      <c r="DH36" s="645"/>
      <c r="DI36" s="645"/>
      <c r="DJ36" s="645"/>
      <c r="DK36" s="645"/>
      <c r="DL36" s="585"/>
    </row>
    <row r="37" spans="3:116" ht="6" customHeight="1">
      <c r="C37" s="443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444"/>
      <c r="AD37" s="584"/>
      <c r="AE37" s="645"/>
      <c r="AF37" s="645"/>
      <c r="AG37" s="645"/>
      <c r="AH37" s="645"/>
      <c r="AI37" s="645"/>
      <c r="AJ37" s="645"/>
      <c r="AK37" s="645"/>
      <c r="AL37" s="645"/>
      <c r="AM37" s="645"/>
      <c r="AN37" s="645"/>
      <c r="AO37" s="645"/>
      <c r="AP37" s="645"/>
      <c r="AQ37" s="645"/>
      <c r="AR37" s="645"/>
      <c r="AS37" s="645"/>
      <c r="AT37" s="645"/>
      <c r="AU37" s="645"/>
      <c r="AV37" s="645"/>
      <c r="AW37" s="645"/>
      <c r="AX37" s="645"/>
      <c r="AY37" s="645"/>
      <c r="AZ37" s="645"/>
      <c r="BA37" s="645"/>
      <c r="BB37" s="645"/>
      <c r="BC37" s="585"/>
      <c r="BD37" s="584"/>
      <c r="BE37" s="645"/>
      <c r="BF37" s="645"/>
      <c r="BG37" s="645"/>
      <c r="BH37" s="645"/>
      <c r="BI37" s="645"/>
      <c r="BJ37" s="645"/>
      <c r="BK37" s="645"/>
      <c r="BL37" s="645"/>
      <c r="BM37" s="645"/>
      <c r="BN37" s="645"/>
      <c r="BO37" s="645"/>
      <c r="BP37" s="645"/>
      <c r="BQ37" s="645"/>
      <c r="BR37" s="645"/>
      <c r="BS37" s="645"/>
      <c r="BT37" s="645"/>
      <c r="BU37" s="645"/>
      <c r="BV37" s="645"/>
      <c r="BW37" s="645"/>
      <c r="BX37" s="645"/>
      <c r="BY37" s="645"/>
      <c r="BZ37" s="645"/>
      <c r="CA37" s="645"/>
      <c r="CB37" s="645"/>
      <c r="CC37" s="645"/>
      <c r="CD37" s="645"/>
      <c r="CE37" s="645"/>
      <c r="CF37" s="645"/>
      <c r="CG37" s="645"/>
      <c r="CH37" s="645"/>
      <c r="CI37" s="645"/>
      <c r="CJ37" s="585"/>
      <c r="CK37" s="584"/>
      <c r="CL37" s="645"/>
      <c r="CM37" s="645"/>
      <c r="CN37" s="645"/>
      <c r="CO37" s="645"/>
      <c r="CP37" s="645"/>
      <c r="CQ37" s="645"/>
      <c r="CR37" s="645"/>
      <c r="CS37" s="645"/>
      <c r="CT37" s="645"/>
      <c r="CU37" s="645"/>
      <c r="CV37" s="645"/>
      <c r="CW37" s="645"/>
      <c r="CX37" s="645"/>
      <c r="CY37" s="645"/>
      <c r="CZ37" s="645"/>
      <c r="DA37" s="645"/>
      <c r="DB37" s="645"/>
      <c r="DC37" s="645"/>
      <c r="DD37" s="645"/>
      <c r="DE37" s="645"/>
      <c r="DF37" s="645"/>
      <c r="DG37" s="645"/>
      <c r="DH37" s="645"/>
      <c r="DI37" s="645"/>
      <c r="DJ37" s="645"/>
      <c r="DK37" s="645"/>
      <c r="DL37" s="585"/>
    </row>
    <row r="38" spans="3:116" ht="6" customHeight="1">
      <c r="C38" s="445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708"/>
      <c r="Z38" s="708"/>
      <c r="AA38" s="708"/>
      <c r="AB38" s="708"/>
      <c r="AC38" s="446"/>
      <c r="AD38" s="58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587"/>
      <c r="BD38" s="586"/>
      <c r="BE38" s="646"/>
      <c r="BF38" s="646"/>
      <c r="BG38" s="646"/>
      <c r="BH38" s="646"/>
      <c r="BI38" s="646"/>
      <c r="BJ38" s="646"/>
      <c r="BK38" s="646"/>
      <c r="BL38" s="646"/>
      <c r="BM38" s="646"/>
      <c r="BN38" s="646"/>
      <c r="BO38" s="646"/>
      <c r="BP38" s="646"/>
      <c r="BQ38" s="646"/>
      <c r="BR38" s="646"/>
      <c r="BS38" s="646"/>
      <c r="BT38" s="646"/>
      <c r="BU38" s="646"/>
      <c r="BV38" s="646"/>
      <c r="BW38" s="646"/>
      <c r="BX38" s="646"/>
      <c r="BY38" s="646"/>
      <c r="BZ38" s="646"/>
      <c r="CA38" s="646"/>
      <c r="CB38" s="646"/>
      <c r="CC38" s="646"/>
      <c r="CD38" s="646"/>
      <c r="CE38" s="646"/>
      <c r="CF38" s="646"/>
      <c r="CG38" s="646"/>
      <c r="CH38" s="646"/>
      <c r="CI38" s="646"/>
      <c r="CJ38" s="587"/>
      <c r="CK38" s="586"/>
      <c r="CL38" s="646"/>
      <c r="CM38" s="646"/>
      <c r="CN38" s="646"/>
      <c r="CO38" s="646"/>
      <c r="CP38" s="646"/>
      <c r="CQ38" s="646"/>
      <c r="CR38" s="646"/>
      <c r="CS38" s="646"/>
      <c r="CT38" s="646"/>
      <c r="CU38" s="646"/>
      <c r="CV38" s="646"/>
      <c r="CW38" s="646"/>
      <c r="CX38" s="646"/>
      <c r="CY38" s="646"/>
      <c r="CZ38" s="646"/>
      <c r="DA38" s="646"/>
      <c r="DB38" s="646"/>
      <c r="DC38" s="646"/>
      <c r="DD38" s="646"/>
      <c r="DE38" s="646"/>
      <c r="DF38" s="646"/>
      <c r="DG38" s="646"/>
      <c r="DH38" s="646"/>
      <c r="DI38" s="646"/>
      <c r="DJ38" s="646"/>
      <c r="DK38" s="646"/>
      <c r="DL38" s="587"/>
    </row>
    <row r="39" spans="3:116" ht="6.75" customHeight="1">
      <c r="C39" s="2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58"/>
    </row>
    <row r="40" spans="3:116" ht="6" customHeight="1">
      <c r="C40" s="28"/>
      <c r="D40" s="45"/>
      <c r="E40" s="45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4"/>
    </row>
    <row r="41" spans="3:116" ht="6" customHeight="1">
      <c r="C41" s="28"/>
      <c r="D41" s="45"/>
      <c r="E41" s="45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4"/>
    </row>
    <row r="42" spans="3:116" ht="6" customHeight="1">
      <c r="C42" s="28"/>
      <c r="D42" s="45"/>
      <c r="E42" s="45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4"/>
    </row>
    <row r="43" spans="3:116" ht="4.5" customHeight="1">
      <c r="C43" s="28"/>
      <c r="D43" s="38"/>
      <c r="E43" s="38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4"/>
    </row>
    <row r="44" spans="3:116" ht="4.5" customHeight="1">
      <c r="C44" s="28"/>
      <c r="D44" s="38"/>
      <c r="E44" s="38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4"/>
    </row>
    <row r="45" spans="3:116" ht="6.75" customHeight="1">
      <c r="C45" s="2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58"/>
    </row>
    <row r="46" spans="3:116" ht="6" customHeight="1">
      <c r="C46" s="28"/>
      <c r="D46" s="45"/>
      <c r="E46" s="45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4"/>
    </row>
    <row r="47" spans="3:117" ht="6" customHeight="1">
      <c r="C47" s="28"/>
      <c r="D47" s="45"/>
      <c r="E47" s="45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60"/>
      <c r="DM47" s="11"/>
    </row>
    <row r="48" spans="1:117" ht="3" customHeight="1">
      <c r="A48" s="3"/>
      <c r="B48" s="13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62"/>
      <c r="DM48" s="13"/>
    </row>
    <row r="49" spans="1:117" ht="6" customHeight="1">
      <c r="A49" s="3"/>
      <c r="B49" s="13"/>
      <c r="C49" s="27"/>
      <c r="D49" s="13"/>
      <c r="E49" s="13"/>
      <c r="F49" s="13"/>
      <c r="G49" s="672">
        <f>FŐLAP!G254</f>
        <v>0</v>
      </c>
      <c r="H49" s="672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2"/>
      <c r="T49" s="672"/>
      <c r="U49" s="672"/>
      <c r="V49" s="672"/>
      <c r="W49" s="672"/>
      <c r="X49" s="672"/>
      <c r="Y49" s="672"/>
      <c r="Z49" s="672"/>
      <c r="AA49" s="672"/>
      <c r="AB49" s="672"/>
      <c r="AC49" s="672"/>
      <c r="AD49" s="672"/>
      <c r="AE49" s="709" t="s">
        <v>87</v>
      </c>
      <c r="AF49" s="710">
        <f>FŐLAP!AF254</f>
        <v>0</v>
      </c>
      <c r="AG49" s="711"/>
      <c r="AH49" s="710">
        <f>FŐLAP!AH254</f>
        <v>0</v>
      </c>
      <c r="AI49" s="711"/>
      <c r="AJ49" s="710">
        <f>FŐLAP!AJ254</f>
        <v>0</v>
      </c>
      <c r="AK49" s="711"/>
      <c r="AL49" s="710">
        <f>FŐLAP!AL254</f>
        <v>0</v>
      </c>
      <c r="AM49" s="711"/>
      <c r="AN49" s="718" t="s">
        <v>9</v>
      </c>
      <c r="AO49" s="719"/>
      <c r="AP49" s="710">
        <f>FŐLAP!AP254</f>
        <v>0</v>
      </c>
      <c r="AQ49" s="711"/>
      <c r="AR49" s="710">
        <f>FŐLAP!AR254</f>
        <v>0</v>
      </c>
      <c r="AS49" s="711"/>
      <c r="AT49" s="718" t="s">
        <v>8</v>
      </c>
      <c r="AU49" s="719"/>
      <c r="AV49" s="710">
        <f>FŐLAP!AV254</f>
        <v>0</v>
      </c>
      <c r="AW49" s="711"/>
      <c r="AX49" s="710">
        <f>FŐLAP!AX254</f>
        <v>0</v>
      </c>
      <c r="AY49" s="711"/>
      <c r="AZ49" s="716" t="s">
        <v>7</v>
      </c>
      <c r="BA49" s="717"/>
      <c r="BB49" s="717"/>
      <c r="BC49" s="717"/>
      <c r="BD49" s="717"/>
      <c r="BE49" s="717"/>
      <c r="BF49" s="717"/>
      <c r="BG49" s="717"/>
      <c r="BH49" s="717"/>
      <c r="BI49" s="717"/>
      <c r="BJ49" s="717"/>
      <c r="BK49" s="717"/>
      <c r="BL49" s="717"/>
      <c r="BM49" s="717"/>
      <c r="BN49" s="717"/>
      <c r="BO49" s="717"/>
      <c r="BP49" s="717"/>
      <c r="BQ49" s="717"/>
      <c r="BR49" s="717"/>
      <c r="BS49" s="717"/>
      <c r="BT49" s="717"/>
      <c r="BU49" s="717"/>
      <c r="BV49" s="717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29"/>
      <c r="DM49" s="13"/>
    </row>
    <row r="50" spans="1:117" ht="6" customHeight="1">
      <c r="A50" s="3"/>
      <c r="B50" s="13"/>
      <c r="C50" s="27"/>
      <c r="D50" s="13"/>
      <c r="E50" s="13"/>
      <c r="F50" s="13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672"/>
      <c r="T50" s="672"/>
      <c r="U50" s="672"/>
      <c r="V50" s="672"/>
      <c r="W50" s="672"/>
      <c r="X50" s="672"/>
      <c r="Y50" s="672"/>
      <c r="Z50" s="672"/>
      <c r="AA50" s="672"/>
      <c r="AB50" s="672"/>
      <c r="AC50" s="672"/>
      <c r="AD50" s="672"/>
      <c r="AE50" s="709"/>
      <c r="AF50" s="712"/>
      <c r="AG50" s="713"/>
      <c r="AH50" s="712"/>
      <c r="AI50" s="713"/>
      <c r="AJ50" s="712"/>
      <c r="AK50" s="713"/>
      <c r="AL50" s="712"/>
      <c r="AM50" s="713"/>
      <c r="AN50" s="718"/>
      <c r="AO50" s="719"/>
      <c r="AP50" s="712"/>
      <c r="AQ50" s="713"/>
      <c r="AR50" s="712"/>
      <c r="AS50" s="713"/>
      <c r="AT50" s="718"/>
      <c r="AU50" s="719"/>
      <c r="AV50" s="712"/>
      <c r="AW50" s="713"/>
      <c r="AX50" s="712"/>
      <c r="AY50" s="713"/>
      <c r="AZ50" s="716"/>
      <c r="BA50" s="717"/>
      <c r="BB50" s="717"/>
      <c r="BC50" s="717"/>
      <c r="BD50" s="717"/>
      <c r="BE50" s="717"/>
      <c r="BF50" s="717"/>
      <c r="BG50" s="717"/>
      <c r="BH50" s="717"/>
      <c r="BI50" s="717"/>
      <c r="BJ50" s="717"/>
      <c r="BK50" s="717"/>
      <c r="BL50" s="717"/>
      <c r="BM50" s="717"/>
      <c r="BN50" s="717"/>
      <c r="BO50" s="717"/>
      <c r="BP50" s="717"/>
      <c r="BQ50" s="717"/>
      <c r="BR50" s="717"/>
      <c r="BS50" s="717"/>
      <c r="BT50" s="717"/>
      <c r="BU50" s="717"/>
      <c r="BV50" s="717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29"/>
      <c r="DM50" s="13"/>
    </row>
    <row r="51" spans="1:117" ht="6" customHeight="1">
      <c r="A51" s="3"/>
      <c r="B51" s="13"/>
      <c r="C51" s="27"/>
      <c r="D51" s="13"/>
      <c r="E51" s="13"/>
      <c r="F51" s="1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673"/>
      <c r="Z51" s="673"/>
      <c r="AA51" s="673"/>
      <c r="AB51" s="673"/>
      <c r="AC51" s="673"/>
      <c r="AD51" s="673"/>
      <c r="AE51" s="709"/>
      <c r="AF51" s="714"/>
      <c r="AG51" s="715"/>
      <c r="AH51" s="714"/>
      <c r="AI51" s="715"/>
      <c r="AJ51" s="714"/>
      <c r="AK51" s="715"/>
      <c r="AL51" s="714"/>
      <c r="AM51" s="715"/>
      <c r="AN51" s="718"/>
      <c r="AO51" s="719"/>
      <c r="AP51" s="714"/>
      <c r="AQ51" s="715"/>
      <c r="AR51" s="714"/>
      <c r="AS51" s="715"/>
      <c r="AT51" s="718"/>
      <c r="AU51" s="719"/>
      <c r="AV51" s="714"/>
      <c r="AW51" s="715"/>
      <c r="AX51" s="714"/>
      <c r="AY51" s="715"/>
      <c r="AZ51" s="716"/>
      <c r="BA51" s="717"/>
      <c r="BB51" s="717"/>
      <c r="BC51" s="717"/>
      <c r="BD51" s="717"/>
      <c r="BE51" s="717"/>
      <c r="BF51" s="717"/>
      <c r="BG51" s="717"/>
      <c r="BH51" s="717"/>
      <c r="BI51" s="717"/>
      <c r="BJ51" s="717"/>
      <c r="BK51" s="717"/>
      <c r="BL51" s="717"/>
      <c r="BM51" s="717"/>
      <c r="BN51" s="717"/>
      <c r="BO51" s="717"/>
      <c r="BP51" s="717"/>
      <c r="BQ51" s="717"/>
      <c r="BR51" s="717"/>
      <c r="BS51" s="717"/>
      <c r="BT51" s="717"/>
      <c r="BU51" s="717"/>
      <c r="BV51" s="717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29"/>
      <c r="DM51" s="13"/>
    </row>
    <row r="52" spans="1:117" ht="4.5" customHeight="1">
      <c r="A52" s="3"/>
      <c r="B52" s="13"/>
      <c r="C52" s="27"/>
      <c r="D52" s="13"/>
      <c r="E52" s="13"/>
      <c r="F52" s="13"/>
      <c r="G52" s="667" t="s">
        <v>118</v>
      </c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67"/>
      <c r="S52" s="667"/>
      <c r="T52" s="667"/>
      <c r="U52" s="667"/>
      <c r="V52" s="667"/>
      <c r="W52" s="667"/>
      <c r="X52" s="667"/>
      <c r="Y52" s="667"/>
      <c r="Z52" s="667"/>
      <c r="AA52" s="667"/>
      <c r="AB52" s="667"/>
      <c r="AC52" s="667"/>
      <c r="AD52" s="667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29"/>
      <c r="DM52" s="13"/>
    </row>
    <row r="53" spans="1:117" ht="4.5" customHeight="1">
      <c r="A53" s="3"/>
      <c r="B53" s="13"/>
      <c r="C53" s="27"/>
      <c r="D53" s="13"/>
      <c r="E53" s="13"/>
      <c r="F53" s="13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518" t="s">
        <v>88</v>
      </c>
      <c r="BX53" s="518"/>
      <c r="BY53" s="518"/>
      <c r="BZ53" s="518"/>
      <c r="CA53" s="518"/>
      <c r="CB53" s="518"/>
      <c r="CC53" s="518"/>
      <c r="CD53" s="518"/>
      <c r="CE53" s="518"/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518"/>
      <c r="CR53" s="518"/>
      <c r="CS53" s="518"/>
      <c r="CT53" s="518"/>
      <c r="CU53" s="518"/>
      <c r="CV53" s="518"/>
      <c r="CW53" s="518"/>
      <c r="CX53" s="518"/>
      <c r="CY53" s="518"/>
      <c r="CZ53" s="518"/>
      <c r="DA53" s="518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29"/>
      <c r="DM53" s="13"/>
    </row>
    <row r="54" spans="1:117" ht="4.5" customHeight="1">
      <c r="A54" s="3"/>
      <c r="B54" s="13"/>
      <c r="C54" s="27"/>
      <c r="D54" s="13"/>
      <c r="E54" s="13"/>
      <c r="F54" s="13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29"/>
      <c r="DM54" s="13"/>
    </row>
    <row r="55" spans="1:117" ht="4.5" customHeight="1">
      <c r="A55" s="3"/>
      <c r="B55" s="13"/>
      <c r="C55" s="6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668"/>
      <c r="BX55" s="668"/>
      <c r="BY55" s="668"/>
      <c r="BZ55" s="668"/>
      <c r="CA55" s="668"/>
      <c r="CB55" s="668"/>
      <c r="CC55" s="668"/>
      <c r="CD55" s="668"/>
      <c r="CE55" s="668"/>
      <c r="CF55" s="668"/>
      <c r="CG55" s="668"/>
      <c r="CH55" s="668"/>
      <c r="CI55" s="668"/>
      <c r="CJ55" s="668"/>
      <c r="CK55" s="668"/>
      <c r="CL55" s="668"/>
      <c r="CM55" s="668"/>
      <c r="CN55" s="668"/>
      <c r="CO55" s="668"/>
      <c r="CP55" s="668"/>
      <c r="CQ55" s="668"/>
      <c r="CR55" s="668"/>
      <c r="CS55" s="668"/>
      <c r="CT55" s="668"/>
      <c r="CU55" s="668"/>
      <c r="CV55" s="668"/>
      <c r="CW55" s="668"/>
      <c r="CX55" s="668"/>
      <c r="CY55" s="668"/>
      <c r="CZ55" s="668"/>
      <c r="DA55" s="668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64"/>
      <c r="DM55" s="13"/>
    </row>
    <row r="56" spans="1:117" ht="4.5" customHeight="1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DM56" s="11"/>
    </row>
    <row r="57" spans="1:76" ht="4.5" customHeight="1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spans="1:76" ht="4.5" customHeight="1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spans="1:76" ht="4.5" customHeight="1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5"/>
      <c r="BU59" s="5"/>
      <c r="BV59" s="5"/>
      <c r="BW59" s="5"/>
      <c r="BX59" s="5"/>
    </row>
    <row r="60" spans="1:76" ht="4.5" customHeight="1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5"/>
      <c r="BU60" s="5"/>
      <c r="BV60" s="5"/>
      <c r="BW60" s="5"/>
      <c r="BX60" s="5"/>
    </row>
    <row r="61" spans="1:76" ht="4.5" customHeight="1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5"/>
      <c r="BU61" s="5"/>
      <c r="BV61" s="5"/>
      <c r="BW61" s="5"/>
      <c r="BX61" s="5"/>
    </row>
  </sheetData>
  <sheetProtection password="EB67" sheet="1"/>
  <mergeCells count="66">
    <mergeCell ref="AZ49:BV51"/>
    <mergeCell ref="BW49:DA52"/>
    <mergeCell ref="G52:AD54"/>
    <mergeCell ref="BW53:DA55"/>
    <mergeCell ref="AN49:AO51"/>
    <mergeCell ref="AP49:AQ51"/>
    <mergeCell ref="AR49:AS51"/>
    <mergeCell ref="AT49:AU51"/>
    <mergeCell ref="AV49:AW51"/>
    <mergeCell ref="AX49:AY51"/>
    <mergeCell ref="G49:AD51"/>
    <mergeCell ref="AE49:AE51"/>
    <mergeCell ref="AF49:AG51"/>
    <mergeCell ref="AH49:AI51"/>
    <mergeCell ref="AJ49:AK51"/>
    <mergeCell ref="AL49:AM51"/>
    <mergeCell ref="C28:AC33"/>
    <mergeCell ref="AD28:BC33"/>
    <mergeCell ref="BD28:CJ33"/>
    <mergeCell ref="CK28:DL33"/>
    <mergeCell ref="C34:AC38"/>
    <mergeCell ref="AD34:BC38"/>
    <mergeCell ref="BD34:CJ38"/>
    <mergeCell ref="CK34:DL38"/>
    <mergeCell ref="BO22:BP24"/>
    <mergeCell ref="BQ22:BR24"/>
    <mergeCell ref="BS22:BT24"/>
    <mergeCell ref="BU22:BV24"/>
    <mergeCell ref="BW22:DL24"/>
    <mergeCell ref="C26:DL26"/>
    <mergeCell ref="BC22:BD24"/>
    <mergeCell ref="BE22:BF24"/>
    <mergeCell ref="BG22:BH24"/>
    <mergeCell ref="BI22:BJ24"/>
    <mergeCell ref="BK22:BL24"/>
    <mergeCell ref="BM22:BN24"/>
    <mergeCell ref="AD22:AE24"/>
    <mergeCell ref="AF22:AG24"/>
    <mergeCell ref="AH22:AI24"/>
    <mergeCell ref="AJ22:AK24"/>
    <mergeCell ref="AL22:AM24"/>
    <mergeCell ref="AN22:BB24"/>
    <mergeCell ref="R22:S24"/>
    <mergeCell ref="T22:U24"/>
    <mergeCell ref="V22:W24"/>
    <mergeCell ref="X22:Y24"/>
    <mergeCell ref="Z22:AA24"/>
    <mergeCell ref="AB22:AC24"/>
    <mergeCell ref="C18:D24"/>
    <mergeCell ref="E18:F20"/>
    <mergeCell ref="G18:U20"/>
    <mergeCell ref="V18:DK20"/>
    <mergeCell ref="DL18:DL20"/>
    <mergeCell ref="E21:DL21"/>
    <mergeCell ref="E22:F24"/>
    <mergeCell ref="G22:M24"/>
    <mergeCell ref="N22:O24"/>
    <mergeCell ref="P22:Q24"/>
    <mergeCell ref="C2:DL4"/>
    <mergeCell ref="C5:DL7"/>
    <mergeCell ref="C8:DL10"/>
    <mergeCell ref="C11:DL13"/>
    <mergeCell ref="C15:DL15"/>
    <mergeCell ref="C16:C17"/>
    <mergeCell ref="D16:F17"/>
    <mergeCell ref="G16:DL17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40:E42"/>
  </dataValidation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Rácz</dc:creator>
  <cp:keywords/>
  <dc:description/>
  <cp:lastModifiedBy>Rácz Norbert</cp:lastModifiedBy>
  <cp:lastPrinted>2014-05-12T11:26:31Z</cp:lastPrinted>
  <dcterms:created xsi:type="dcterms:W3CDTF">2009-02-24T08:25:04Z</dcterms:created>
  <dcterms:modified xsi:type="dcterms:W3CDTF">2014-05-13T06:50:26Z</dcterms:modified>
  <cp:category/>
  <cp:version/>
  <cp:contentType/>
  <cp:contentStatus/>
</cp:coreProperties>
</file>