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2120" windowHeight="8265" activeTab="0"/>
  </bookViews>
  <sheets>
    <sheet name="FŐLAP" sheetId="1" r:id="rId1"/>
    <sheet name="&quot;G&quot; lap" sheetId="2" r:id="rId2"/>
    <sheet name="&quot;H&quot; lap" sheetId="3" r:id="rId3"/>
  </sheets>
  <definedNames>
    <definedName name="_xlnm.Print_Area" localSheetId="1">'"G" lap'!$A$1:$DM$98</definedName>
    <definedName name="_xlnm.Print_Area" localSheetId="2">'"H" lap'!$A$1:$DM$103</definedName>
    <definedName name="_xlnm.Print_Area" localSheetId="0">'FŐLAP'!$A$1:$BX$319</definedName>
  </definedNames>
  <calcPr fullCalcOnLoad="1"/>
</workbook>
</file>

<file path=xl/comments1.xml><?xml version="1.0" encoding="utf-8"?>
<comments xmlns="http://schemas.openxmlformats.org/spreadsheetml/2006/main">
  <authors>
    <author>?va Medvigyne</author>
    <author>?gnes Palotai</author>
    <author>racz.norbert</author>
  </authors>
  <commentList>
    <comment ref="E170" authorId="0">
      <text>
        <r>
          <rPr>
            <sz val="8"/>
            <rFont val="Candara"/>
            <family val="2"/>
          </rPr>
          <t>Az Adóalap egyszerűsített meghatározásához külön nyomtatvány áll rendelkezésre, letölthető!</t>
        </r>
      </text>
    </comment>
    <comment ref="E174" authorId="1">
      <text>
        <r>
          <rPr>
            <sz val="9"/>
            <rFont val="Tahoma"/>
            <family val="2"/>
          </rPr>
          <t xml:space="preserve">Az Adóalap egyszerűsített meghatározásához külön nyomtatvány áll rendelkezésre, letölthető!
</t>
        </r>
      </text>
    </comment>
    <comment ref="E178" authorId="1">
      <text>
        <r>
          <rPr>
            <sz val="9"/>
            <rFont val="Tahoma"/>
            <family val="2"/>
          </rPr>
          <t>Az Adóalap egyszerűsített meghatározásához külön nyomtatvány áll rendelkezésre, letölthető!</t>
        </r>
      </text>
    </comment>
    <comment ref="E182" authorId="1">
      <text>
        <r>
          <rPr>
            <sz val="9"/>
            <rFont val="Tahoma"/>
            <family val="2"/>
          </rPr>
          <t>Az Adóalap egyszerűsített meghatározásához külön nyomtatvány áll rendelkezésre, letölthető!</t>
        </r>
      </text>
    </comment>
    <comment ref="BI194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  <comment ref="BI198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  <comment ref="BI201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  <comment ref="BI204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  <comment ref="BI207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  <comment ref="BI274" authorId="2">
      <text>
        <r>
          <rPr>
            <sz val="9"/>
            <rFont val="Tahoma"/>
            <family val="2"/>
          </rPr>
          <t>#NÉV? Hiba esetén a VII./20,21,22,23 sorokba nem lehet nagyobb értéket beírni a  VII/17. sorban lévő összeg 40%-ától.</t>
        </r>
      </text>
    </comment>
  </commentList>
</comments>
</file>

<file path=xl/comments2.xml><?xml version="1.0" encoding="utf-8"?>
<comments xmlns="http://schemas.openxmlformats.org/spreadsheetml/2006/main">
  <authors>
    <author>?va Medvigyne</author>
  </authors>
  <commentList>
    <comment ref="D41" authorId="0">
      <text>
        <r>
          <rPr>
            <sz val="8"/>
            <rFont val="Candara"/>
            <family val="2"/>
          </rPr>
          <t>Amennyiben túlfizetést kér vissza, ki kell tölteni I/3-as, II/1-es sort is!</t>
        </r>
      </text>
    </comment>
    <comment ref="D47" authorId="0">
      <text>
        <r>
          <rPr>
            <sz val="9"/>
            <rFont val="Candara"/>
            <family val="2"/>
          </rPr>
          <t>Amennyiben túlfizetést kér vissza, ki kell tölteni I/3-as, II/1-es sort is!</t>
        </r>
      </text>
    </comment>
    <comment ref="D59" authorId="0">
      <text>
        <r>
          <rPr>
            <sz val="8"/>
            <rFont val="Candara"/>
            <family val="2"/>
          </rPr>
          <t>Amennyiben túlfizetést kér vissza, ki kell tölteni I/3-as, II/1-es sort is!</t>
        </r>
      </text>
    </comment>
  </commentList>
</comments>
</file>

<file path=xl/sharedStrings.xml><?xml version="1.0" encoding="utf-8"?>
<sst xmlns="http://schemas.openxmlformats.org/spreadsheetml/2006/main" count="311" uniqueCount="212">
  <si>
    <t>35/2008.(XII.31.) PM rendelet alapján</t>
  </si>
  <si>
    <t>FŐLAP</t>
  </si>
  <si>
    <t>HELYI IPARŰZÉSI ADÓBEVALLÁS</t>
  </si>
  <si>
    <t>illetékességi területén folytatott állandó jellegű</t>
  </si>
  <si>
    <t>iparűzési tevékenység utáni adókötelezettségről</t>
  </si>
  <si>
    <t>Az adóhatóság tölti ki!</t>
  </si>
  <si>
    <t>Benyújtás, postára adás napja:</t>
  </si>
  <si>
    <t>nap</t>
  </si>
  <si>
    <t>hó</t>
  </si>
  <si>
    <t>év</t>
  </si>
  <si>
    <t>az átvevő aláírása</t>
  </si>
  <si>
    <t>I.</t>
  </si>
  <si>
    <t>Adóalany</t>
  </si>
  <si>
    <t>1.</t>
  </si>
  <si>
    <t>Adóalany neve (cégneve):</t>
  </si>
  <si>
    <t>2.</t>
  </si>
  <si>
    <t>Születési helye:</t>
  </si>
  <si>
    <t>város/község,</t>
  </si>
  <si>
    <t>ideje:</t>
  </si>
  <si>
    <t>3.</t>
  </si>
  <si>
    <t>Anyja születési családi és utóneve:</t>
  </si>
  <si>
    <t>II.</t>
  </si>
  <si>
    <t>4.</t>
  </si>
  <si>
    <t>Adószáma:</t>
  </si>
  <si>
    <t>-</t>
  </si>
  <si>
    <t>Adóazonosító jele:</t>
  </si>
  <si>
    <t>7.</t>
  </si>
  <si>
    <t>Statisztikai számjele:</t>
  </si>
  <si>
    <t>5.</t>
  </si>
  <si>
    <t>6.</t>
  </si>
  <si>
    <t>Pénzintézeti számlaszáma:</t>
  </si>
  <si>
    <t>Székhelye, lakóhelye:</t>
  </si>
  <si>
    <t>8.</t>
  </si>
  <si>
    <t>Telephelye:</t>
  </si>
  <si>
    <t>9.</t>
  </si>
  <si>
    <t>Levelezési címe:</t>
  </si>
  <si>
    <t>10.</t>
  </si>
  <si>
    <t>Telefonszáma:</t>
  </si>
  <si>
    <t>E-mail címe:</t>
  </si>
  <si>
    <t>11.</t>
  </si>
  <si>
    <t>III.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</si>
  <si>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</si>
  <si>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</si>
  <si>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</si>
  <si>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</si>
  <si>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</si>
  <si>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</si>
  <si>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A személyi jövedelemadóról szóló törvény szerint mezőgazdasági őstermelő bevallása</t>
  </si>
  <si>
    <t>Bevallott időszak:</t>
  </si>
  <si>
    <t>naptól</t>
  </si>
  <si>
    <t>napig</t>
  </si>
  <si>
    <t>Felszámolás</t>
  </si>
  <si>
    <t>Végelszámolás</t>
  </si>
  <si>
    <t>A tevékenység saját elhatározásból történő megszüntetése</t>
  </si>
  <si>
    <t>Hatósági megszüntetés</t>
  </si>
  <si>
    <t>A települési önkormányzat adórendeletének hatályon kívül helyezése</t>
  </si>
  <si>
    <t>V.</t>
  </si>
  <si>
    <t>A</t>
  </si>
  <si>
    <t>B</t>
  </si>
  <si>
    <t>C</t>
  </si>
  <si>
    <t>D</t>
  </si>
  <si>
    <t>E</t>
  </si>
  <si>
    <t>F</t>
  </si>
  <si>
    <t>G</t>
  </si>
  <si>
    <t>VI.</t>
  </si>
  <si>
    <t>Bevallásban szereplő betétlapok</t>
  </si>
  <si>
    <t>(A megfelelő négyzetbe X-szel jelölje)</t>
  </si>
  <si>
    <t>VII.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</si>
  <si>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</si>
  <si>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</si>
  <si>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</si>
  <si>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</si>
  <si>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</si>
  <si>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</si>
  <si>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</si>
  <si>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</si>
  <si>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</si>
  <si>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,</t>
  </si>
  <si>
    <t>az adózó vagy képviselője (meghatalmazottja) aláírása</t>
  </si>
  <si>
    <t>állandó jellegű iparűzési tevékenység utáni adókötelezettségről szóló helyi iparűzési adóbevalláshoz</t>
  </si>
  <si>
    <t>"G" jelű betétlap</t>
  </si>
  <si>
    <t>Nyilatkozat túlfizetésről</t>
  </si>
  <si>
    <t>Nyilatkozat</t>
  </si>
  <si>
    <t xml:space="preserve">  3.  A túlfizetés összegéből</t>
  </si>
  <si>
    <t xml:space="preserve">  4.  A túlfizetés összegéből</t>
  </si>
  <si>
    <t xml:space="preserve">       fizetési kötelezettségre kívánom felhasználni.</t>
  </si>
  <si>
    <t>Más adónemben, hatóságnál nyilvántartott lejárt esedékességű köztartozására átvezetendő összegek</t>
  </si>
  <si>
    <t>Köztartozást nyilvántartó intézmény megnevezése</t>
  </si>
  <si>
    <t>Köztartozás fajtája</t>
  </si>
  <si>
    <t>Köztartozáshoz tartozó pénzintézeti számlaszám</t>
  </si>
  <si>
    <t>Összeg</t>
  </si>
  <si>
    <t>(Ft)</t>
  </si>
  <si>
    <t>Intézmény által alkalmazott</t>
  </si>
  <si>
    <t>ügyfélazonosító</t>
  </si>
  <si>
    <t xml:space="preserve"> </t>
  </si>
  <si>
    <t>1. Jelen adóbevallást ellenjegyzem:</t>
  </si>
  <si>
    <t>IV.</t>
  </si>
  <si>
    <t>A bevallás kitöltőjének neve, telefonszáma, e-mail címe:</t>
  </si>
  <si>
    <t>igen</t>
  </si>
  <si>
    <t>nem</t>
  </si>
  <si>
    <t>helység</t>
  </si>
  <si>
    <t>3. Adóazonosító száma:</t>
  </si>
  <si>
    <t>4. Bizonyítvány/igazolvány száma:</t>
  </si>
  <si>
    <t>a)</t>
  </si>
  <si>
    <t>a személyi jövedelemadóról szóló törvény szerinti átalányadózóként</t>
  </si>
  <si>
    <t>b)</t>
  </si>
  <si>
    <t>az egyszerűsített vállalkozói adó alanyaként</t>
  </si>
  <si>
    <t>c)</t>
  </si>
  <si>
    <t xml:space="preserve">  1. Nyilatkozom, hogy más adóhatóságnál nincs fennálló adótartozásom</t>
  </si>
  <si>
    <t xml:space="preserve">  5.  A túlfizetés összegéből</t>
  </si>
  <si>
    <t xml:space="preserve">  6.  A túlfizetés teljes összegének visszatérítését kérem.</t>
  </si>
  <si>
    <t xml:space="preserve">  Ft-ot kérek visszatéríteni, a fennmaradó összeget később esedékes iparűzési adó fizetési kötelezettségre kívánom felhasználni.</t>
  </si>
  <si>
    <t>Ft-ot kérek visszatéríteni,</t>
  </si>
  <si>
    <t xml:space="preserve"> Ft-ot kérek más adónemben/hatóságnál nyílvántartott lejárt esedékességű köztartozásra átvezetni,</t>
  </si>
  <si>
    <t>A kisadózó vállalkozás tételes adójának alanyaként benyújtott bevallás</t>
  </si>
  <si>
    <t>A Htv. 39/E. § szerint mentes adóalany bevallása</t>
  </si>
  <si>
    <t>Önellenőrzés</t>
  </si>
  <si>
    <t>Székhely áthelyezése</t>
  </si>
  <si>
    <t>Telephely megszüntetése</t>
  </si>
  <si>
    <t>A kisadózó vállalkozások tételes adójában az adóalanyiság év közben való keletkezése</t>
  </si>
  <si>
    <t>d)</t>
  </si>
  <si>
    <t>a kisvállalati adó hatálya alá tartozó adóalanyként</t>
  </si>
  <si>
    <t>A túlfizetés visszautalására szolgáló pénzforgalmi számlaszáma:</t>
  </si>
  <si>
    <t>H</t>
  </si>
  <si>
    <t>"H" jelű betétlap</t>
  </si>
  <si>
    <t>Önellenőrzési pótlék bevallása</t>
  </si>
  <si>
    <t>Adóalap változása (+,-)</t>
  </si>
  <si>
    <t>Adóösszeg változása (+,-)</t>
  </si>
  <si>
    <t>Az önellenőrzési pótlék alapja</t>
  </si>
  <si>
    <t>Az önellenőrzési pótlék összege</t>
  </si>
  <si>
    <t>Sor- szám</t>
  </si>
  <si>
    <t>Az adóévre az adóalap egyszerűsített megállapítási módját választom:</t>
  </si>
  <si>
    <t>2. Adótanácsadó, adószakértő neve:</t>
  </si>
  <si>
    <t>A Htv. 39/F. § szerint mentes adóalany bevallása</t>
  </si>
  <si>
    <t>* negatív érték esetén az előjelet a számadat előtt kell feltüntetni!</t>
  </si>
  <si>
    <t>27.</t>
  </si>
  <si>
    <t>28.</t>
  </si>
  <si>
    <t>Kényszertörlés</t>
  </si>
  <si>
    <t>Egyszerűsített vállalkozói adóalanyiság megszűnése</t>
  </si>
  <si>
    <t>Adószám megszüntetése</t>
  </si>
  <si>
    <t>Egyéni vállalkozói  tevékenység szüneteltetése</t>
  </si>
  <si>
    <t>Átalakulás, egyesülés, szétválás</t>
  </si>
  <si>
    <t>A kisvállalati adóban az adóalanyiság megszűnése</t>
  </si>
  <si>
    <t>Előtársaságként működő társaság cégbejegyzés iránti kérelemnek elutasítása vagy a kérelem bejegyzés előtti visszavonása</t>
  </si>
  <si>
    <t>I</t>
  </si>
  <si>
    <t xml:space="preserve">  2.  A túlfizetés összegét később esedékes helyi iparűzési adó fizetési kötelezettségre kívánom felhasználni.</t>
  </si>
  <si>
    <t xml:space="preserve">       a fennmaradó összeget később esedékes helyi iparűzési adó fizetési kötelezettségre kívánom felhasználni.</t>
  </si>
  <si>
    <t xml:space="preserve">  Ft-ot kérek más adónemben/hatóságnál nyilvántartott lejárt esedékességű köztartozásra átvezetni, a fennmaradó összeget később esedékes helyi iparűzési adó </t>
  </si>
  <si>
    <r>
      <rPr>
        <b/>
        <sz val="10"/>
        <rFont val="Candara"/>
        <family val="2"/>
      </rPr>
      <t xml:space="preserve">Az adó alapjának egyszerűsített meghatározási módját választók nyilatkozata </t>
    </r>
    <r>
      <rPr>
        <i/>
        <sz val="6"/>
        <rFont val="Candara"/>
        <family val="2"/>
      </rPr>
      <t>(A megfelelő négyzetbe X-szel jelölje.)</t>
    </r>
  </si>
  <si>
    <r>
      <rPr>
        <b/>
        <sz val="10"/>
        <rFont val="Candara"/>
        <family val="2"/>
      </rPr>
      <t>Záró bevallás benyújtásának oka</t>
    </r>
    <r>
      <rPr>
        <sz val="10"/>
        <rFont val="Candara"/>
        <family val="2"/>
      </rPr>
      <t xml:space="preserve"> </t>
    </r>
    <r>
      <rPr>
        <i/>
        <sz val="7.5"/>
        <rFont val="Candara"/>
        <family val="2"/>
      </rPr>
      <t>(A megfelelő négyzetbe X-szel jelölje.)</t>
    </r>
  </si>
  <si>
    <r>
      <rPr>
        <b/>
        <sz val="10"/>
        <rFont val="Candara"/>
        <family val="2"/>
      </rPr>
      <t>Bevallás jellege</t>
    </r>
    <r>
      <rPr>
        <sz val="10"/>
        <rFont val="Candara"/>
        <family val="2"/>
      </rPr>
      <t xml:space="preserve"> </t>
    </r>
    <r>
      <rPr>
        <i/>
        <sz val="10"/>
        <rFont val="Candara"/>
        <family val="2"/>
      </rPr>
      <t>(</t>
    </r>
    <r>
      <rPr>
        <i/>
        <sz val="7"/>
        <rFont val="Candara"/>
        <family val="2"/>
      </rPr>
      <t>A bevallás jellegét a megfelelő négyzetbe X-szel jelölje.)</t>
    </r>
  </si>
  <si>
    <r>
      <rPr>
        <sz val="8"/>
        <rFont val="Candara"/>
        <family val="2"/>
      </rPr>
      <t>4</t>
    </r>
    <r>
      <rPr>
        <sz val="7"/>
        <rFont val="Candara"/>
        <family val="2"/>
      </rPr>
      <t>.</t>
    </r>
  </si>
  <si>
    <r>
      <rPr>
        <sz val="8"/>
        <rFont val="Candara"/>
        <family val="2"/>
      </rPr>
      <t>1</t>
    </r>
    <r>
      <rPr>
        <sz val="7"/>
        <rFont val="Candara"/>
        <family val="2"/>
      </rPr>
      <t>.</t>
    </r>
  </si>
  <si>
    <r>
      <rPr>
        <sz val="8"/>
        <rFont val="Candara"/>
        <family val="2"/>
      </rPr>
      <t>Adóazonosító jele</t>
    </r>
    <r>
      <rPr>
        <sz val="7"/>
        <rFont val="Candara"/>
        <family val="2"/>
      </rPr>
      <t>:</t>
    </r>
  </si>
  <si>
    <t xml:space="preserve">NYÍREGYHÁZA Megyei Jogú Város </t>
  </si>
  <si>
    <t>Jelölje X-szel, ha az adóhatósághoz bejelentett  a bevallás aláírására jogosult állandó maghatalmazott:</t>
  </si>
  <si>
    <t>Jelölje X-szel, ha meghatalmazott és maghatalmazását csatolta:</t>
  </si>
  <si>
    <t>Jelölje X-szel, ha az aláíró az adóhatósághoz bejelentett pénzügyi képviselő:</t>
  </si>
  <si>
    <t>Az adóalanyt megillető adóelőny de minimis (csekély összegű) támogatásnak minősül, amennyiben e tényt ebben a négyzetben jelöli, akkor azzal elismeri, hogy a mentesség igénybevételére jogosult</t>
  </si>
  <si>
    <t>VIII.</t>
  </si>
  <si>
    <t>Egyéb:</t>
  </si>
  <si>
    <t>_______________________________________</t>
  </si>
  <si>
    <t>a 8 millió forintot meg nem haladó nettó árbevételű adóalanyként</t>
  </si>
  <si>
    <t>Felelősségem tudatában kijelentem, hogy a bevallásban szereplő adatok a valóságnak megfelelnek.</t>
  </si>
  <si>
    <t>2017. adóévről</t>
  </si>
  <si>
    <t>Társasági adóelőlegnek az adóévi várható fizetendő adó összegére történő kiegészítésére kötelezett 2017-ben:</t>
  </si>
  <si>
    <t>A kisadózó vállalkozások tételes adójában az adóalanyiság megszűnése (a tevékenység megszüntetése nélkül)</t>
  </si>
  <si>
    <t>Az adatokat forintban kell megadni a 29. sor kivételével</t>
  </si>
  <si>
    <r>
      <rPr>
        <b/>
        <sz val="10"/>
        <rFont val="Candara"/>
        <family val="2"/>
      </rPr>
      <t>12</t>
    </r>
    <r>
      <rPr>
        <sz val="10"/>
        <rFont val="Candara"/>
        <family val="2"/>
      </rPr>
      <t>.</t>
    </r>
  </si>
  <si>
    <r>
      <rPr>
        <sz val="8"/>
        <rFont val="Candara"/>
        <family val="2"/>
      </rPr>
      <t>15</t>
    </r>
    <r>
      <rPr>
        <sz val="7"/>
        <rFont val="Candara"/>
        <family val="2"/>
      </rPr>
      <t>.</t>
    </r>
  </si>
  <si>
    <r>
      <rPr>
        <b/>
        <sz val="10"/>
        <rFont val="Candara"/>
        <family val="2"/>
      </rPr>
      <t>16</t>
    </r>
    <r>
      <rPr>
        <b/>
        <sz val="7"/>
        <rFont val="Candara"/>
        <family val="2"/>
      </rPr>
      <t>.</t>
    </r>
  </si>
  <si>
    <r>
      <rPr>
        <b/>
        <sz val="10"/>
        <rFont val="Candara"/>
        <family val="2"/>
      </rPr>
      <t>Az önkormányzati rendelet szerinti adóköteles adóalap (13-14-15</t>
    </r>
    <r>
      <rPr>
        <b/>
        <sz val="7"/>
        <rFont val="Candara"/>
        <family val="2"/>
      </rPr>
      <t>):</t>
    </r>
  </si>
  <si>
    <t>21.</t>
  </si>
  <si>
    <r>
      <rPr>
        <sz val="8"/>
        <rFont val="Candara"/>
        <family val="2"/>
      </rPr>
      <t>22</t>
    </r>
    <r>
      <rPr>
        <sz val="7"/>
        <rFont val="Candara"/>
        <family val="2"/>
      </rPr>
      <t>.</t>
    </r>
  </si>
  <si>
    <t>23.</t>
  </si>
  <si>
    <r>
      <rPr>
        <sz val="8"/>
        <rFont val="Candara"/>
        <family val="2"/>
      </rPr>
      <t>24</t>
    </r>
    <r>
      <rPr>
        <sz val="7"/>
        <rFont val="Candara"/>
        <family val="2"/>
      </rPr>
      <t>.</t>
    </r>
  </si>
  <si>
    <r>
      <rPr>
        <b/>
        <sz val="10"/>
        <rFont val="Candara"/>
        <family val="2"/>
      </rPr>
      <t>25</t>
    </r>
    <r>
      <rPr>
        <b/>
        <sz val="7"/>
        <rFont val="Candara"/>
        <family val="2"/>
      </rPr>
      <t>.</t>
    </r>
  </si>
  <si>
    <r>
      <rPr>
        <sz val="8"/>
        <rFont val="Candara"/>
        <family val="2"/>
      </rPr>
      <t>26</t>
    </r>
    <r>
      <rPr>
        <sz val="7"/>
        <rFont val="Candara"/>
        <family val="2"/>
      </rPr>
      <t>.</t>
    </r>
  </si>
  <si>
    <t>29.</t>
  </si>
  <si>
    <t xml:space="preserve">Az adó </t>
  </si>
  <si>
    <t>A Htv. szerinti - vállalkozási szintű - éves nettó árbevétel:</t>
  </si>
  <si>
    <t>Eladott áruk beszerzési értékének, közvetített szolgáltatások értékének figyelembe vehető (a Htv. 39. § (6) bekezdésének hatálya alá nem tartozó adóalany esetén: "E" lap II/7. sor) együttes összege:</t>
  </si>
  <si>
    <t>Alvállalkozói teljesítések értéke:</t>
  </si>
  <si>
    <t>Anyagköltség:</t>
  </si>
  <si>
    <t>Alapkutatás, alkalmazott kutatás, kísérleti fejlesztés adóévben elszámolt közvetlen költsége:</t>
  </si>
  <si>
    <t>Htv. szerinti - vállalkozási szintű - adóalap [1-(2+3+4+5) vagy a Htv. 39. § (6), (10) bekekezdésének alkalmazása esetén: "E" jelű lap III/11. sor]:</t>
  </si>
  <si>
    <t>Szokásos piaci árra való kiegészítés miatti korrekció (+,-)*:</t>
  </si>
  <si>
    <t>Az  IFRS-t alkalmazó vállalkozóknál az áttérési különbözet összege (+,-)* [részletezése az "I" jelű betétlapon található]:</t>
  </si>
  <si>
    <t>A foglalkoztatás növeléséhez kapcsolódó adóalap-mentesség:</t>
  </si>
  <si>
    <t>A foglalkoztatás csökkentéséhez kapcsolódó adóalap-növekmény:</t>
  </si>
  <si>
    <t>Korrigált Htv. szerinti - vállalkozási szintű - adóalap [6+7+8-9-10+11]:</t>
  </si>
  <si>
    <t>Nyíregyháza illetékességi területére jutó - a 12. sorban lévő adóalap megosztása szerinti - települési szintű adóalap:</t>
  </si>
  <si>
    <t>Adómentes adóalap önkormányzati döntés alapján [Htv. 39/C. § (2) bekezdése szerint]:</t>
  </si>
  <si>
    <t>Adómentes adóalap önkormányzati döntés alapján [Htv. 39/C. § (4) bekezdése szerint]:</t>
  </si>
  <si>
    <t>Adóalapra jutó iparűzési adó összege (16. sor x 2 %):</t>
  </si>
  <si>
    <t>Önkormányzati döntés szerinti adókedvezmény (Htv. 39/C § (2) bek. szerint) A 2,5 millió forintot meg nem haladó vállalkozási szintű adóalap esetén a Nyíregyháza illetékességi területére jutó - megosztás szerinti - adóalap után számított adó 60%-a.:</t>
  </si>
  <si>
    <t>Önkormányzati döntés szerinti adókedvezmény [Htv. 39/C. § (4) bekezdése szerint]:</t>
  </si>
  <si>
    <t>Az ideiglenes jellegű iparűzési tevékenység után az adóévben megfizetett és az önkormányzatnál levonható adóátalány összege (Htv. 40/A. § (1) bek. a) pontja szerint):</t>
  </si>
  <si>
    <t>A ráfordításként, költségként az adóévben elszámolt belföldi útdíj 7,5 %-ának a Nyíregyháza illetékességi területére jutó összege [Htv. 40/A. § (1) bek. b) pontja szerint]:</t>
  </si>
  <si>
    <t>A ráfordításként, költségként az adóévben elszámolt külföldi útdíj 7,5 %-ának a Nyíregyháza illetékességi területére jutó összege [Htv. 40/A. § (1) bek. b) pontja szerint]:</t>
  </si>
  <si>
    <t>A ráfordításként, költségként az adóévben elszámolt úthasználati díj 7,5 %-ának a Nyíregyháza illetékességi területére jutó összege [Htv. 40/A. § (1) bek. b) pontja szerint]:</t>
  </si>
  <si>
    <t>Az önkormányzati döntés szerint a vállalkozó az adóévben elszámolt alapkutatás, alkalmazott kutatás, vagy kísérleti fejlesztés közvetlen költsége 10%-ának településre jutó hányada [Htv. 40/A. § (3) bekezdése szerint]:</t>
  </si>
  <si>
    <t>Az iparűzési adófizetési kötelezettség [17-(18+19+20+21+22+23+24)]:</t>
  </si>
  <si>
    <t>Önkormányzatra jutó adóátalány összege:</t>
  </si>
  <si>
    <t>Külföldön létesített telephelyre jutó adóalap:</t>
  </si>
  <si>
    <t>Az adóévben megfizetett e-útdíj 7,5%-a:</t>
  </si>
  <si>
    <t>A foglalkoztatás növeléséhez kapcsolódó létszámnövekmény (főben kifejezett adat):</t>
  </si>
  <si>
    <r>
      <rPr>
        <b/>
        <sz val="10"/>
        <rFont val="Candara"/>
        <family val="2"/>
      </rPr>
      <t>2017. adóévben NYÍREGYHÁZA</t>
    </r>
    <r>
      <rPr>
        <sz val="9"/>
        <rFont val="Candara"/>
        <family val="2"/>
      </rPr>
      <t xml:space="preserve"> Megyei Jogú Város illetékességi területén folytatott </t>
    </r>
  </si>
  <si>
    <r>
      <rPr>
        <b/>
        <sz val="10"/>
        <rFont val="Candara"/>
        <family val="2"/>
      </rPr>
      <t>2017. adóévben NYÍREGYHÁZA</t>
    </r>
    <r>
      <rPr>
        <b/>
        <sz val="9"/>
        <rFont val="Candara"/>
        <family val="2"/>
      </rPr>
      <t xml:space="preserve"> </t>
    </r>
    <r>
      <rPr>
        <sz val="9"/>
        <rFont val="Candara"/>
        <family val="2"/>
      </rPr>
      <t xml:space="preserve">Megyei Jogú Város illetékességi területén folytatott </t>
    </r>
  </si>
  <si>
    <t>Az IFRS-t alkalmazó vállalkozónál számviteli önellenőrzési különbözet (+,-)*:</t>
  </si>
  <si>
    <t>A Htv. 41. § (8) bekezdése alapján, közös őstermelői igazolványban adószámmal rendelkező őstermeló (adózó), családi gazdálkodó bevallása</t>
  </si>
  <si>
    <t>A Htv. 37. § (2) bek. a) pontja és a (3) bek. alapján adóévben állandó jellegű iparűzési tevékenységgé váló tevékenység után benyújtott bevallás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</si>
</sst>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,_-;\-* #,##0,_-;_-* &quot; &quot;\ _-;_-@"/>
    <numFmt numFmtId="165" formatCode="_-* #,##0,_-;\-* #,##0,_-;_-* &quot; &quot;\ _-;_-@_-"/>
    <numFmt numFmtId="166" formatCode="_-* #,##0\ _F_t_-;\-* #,##0\ _F_t_-;_-* &quot; &quot;\ _F_t_-;_-@"/>
    <numFmt numFmtId="167" formatCode="_-* #,##0\ _F_t_-;\-* #,##0\ _F_t_-;_-* &quot;&quot;??\ _F_t_-;_-@"/>
    <numFmt numFmtId="168" formatCode="_-* #,##0.000000%\ _F_t_-;\-* #,##0.00\ _F_t_-;_-* &quot; &quot;??\ _F_t_-;_-@"/>
    <numFmt numFmtId="169" formatCode="#,##0&quot; 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000"/>
    <numFmt numFmtId="175" formatCode="#,##0\ &quot;Ft&quot;"/>
  </numFmts>
  <fonts count="66">
    <font>
      <sz val="10"/>
      <name val="Arial CE"/>
      <family val="0"/>
    </font>
    <font>
      <sz val="11"/>
      <color indexed="8"/>
      <name val="Calibri"/>
      <family val="2"/>
    </font>
    <font>
      <sz val="7"/>
      <name val="Candara"/>
      <family val="2"/>
    </font>
    <font>
      <sz val="10"/>
      <name val="Candara"/>
      <family val="2"/>
    </font>
    <font>
      <b/>
      <sz val="7"/>
      <name val="Candara"/>
      <family val="2"/>
    </font>
    <font>
      <b/>
      <i/>
      <sz val="6"/>
      <name val="Candara"/>
      <family val="2"/>
    </font>
    <font>
      <b/>
      <i/>
      <sz val="8"/>
      <name val="Candara"/>
      <family val="2"/>
    </font>
    <font>
      <b/>
      <sz val="8"/>
      <name val="Candara"/>
      <family val="2"/>
    </font>
    <font>
      <i/>
      <sz val="6"/>
      <name val="Candara"/>
      <family val="2"/>
    </font>
    <font>
      <b/>
      <sz val="10"/>
      <name val="Candara"/>
      <family val="2"/>
    </font>
    <font>
      <sz val="6.5"/>
      <name val="Candara"/>
      <family val="2"/>
    </font>
    <font>
      <b/>
      <sz val="7.5"/>
      <name val="Candara"/>
      <family val="2"/>
    </font>
    <font>
      <i/>
      <sz val="7"/>
      <name val="Candara"/>
      <family val="2"/>
    </font>
    <font>
      <sz val="7.5"/>
      <name val="Candara"/>
      <family val="2"/>
    </font>
    <font>
      <i/>
      <sz val="7.5"/>
      <name val="Candara"/>
      <family val="2"/>
    </font>
    <font>
      <sz val="6"/>
      <name val="Candara"/>
      <family val="2"/>
    </font>
    <font>
      <sz val="9"/>
      <name val="Candara"/>
      <family val="2"/>
    </font>
    <font>
      <i/>
      <sz val="6.5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sz val="5.5"/>
      <name val="Candara"/>
      <family val="2"/>
    </font>
    <font>
      <b/>
      <sz val="6.5"/>
      <name val="Candara"/>
      <family val="2"/>
    </font>
    <font>
      <sz val="9"/>
      <name val="Tahoma"/>
      <family val="2"/>
    </font>
    <font>
      <sz val="5"/>
      <name val="Candara"/>
      <family val="2"/>
    </font>
    <font>
      <i/>
      <sz val="10"/>
      <name val="Candara"/>
      <family val="2"/>
    </font>
    <font>
      <b/>
      <i/>
      <sz val="10"/>
      <name val="Candara"/>
      <family val="2"/>
    </font>
    <font>
      <b/>
      <i/>
      <sz val="6.5"/>
      <name val="Candar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Candara"/>
      <family val="2"/>
    </font>
    <font>
      <b/>
      <sz val="10"/>
      <color indexed="8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Candara"/>
      <family val="2"/>
    </font>
    <font>
      <b/>
      <sz val="10"/>
      <color theme="1"/>
      <name val="Candara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/>
      <top style="thin"/>
      <bottom style="thin"/>
    </border>
    <border>
      <left/>
      <right/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169" fontId="9" fillId="0" borderId="0" xfId="0" applyNumberFormat="1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18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 shrinkToFit="1"/>
    </xf>
    <xf numFmtId="0" fontId="25" fillId="0" borderId="0" xfId="0" applyFont="1" applyAlignment="1">
      <alignment vertical="center" wrapText="1" shrinkToFi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4" fontId="9" fillId="0" borderId="0" xfId="55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5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9" fontId="63" fillId="33" borderId="20" xfId="0" applyNumberFormat="1" applyFont="1" applyFill="1" applyBorder="1" applyAlignment="1" applyProtection="1">
      <alignment horizontal="right" vertical="center"/>
      <protection hidden="1"/>
    </xf>
    <xf numFmtId="169" fontId="63" fillId="33" borderId="21" xfId="0" applyNumberFormat="1" applyFont="1" applyFill="1" applyBorder="1" applyAlignment="1" applyProtection="1">
      <alignment horizontal="right" vertical="center"/>
      <protection hidden="1"/>
    </xf>
    <xf numFmtId="169" fontId="63" fillId="33" borderId="22" xfId="0" applyNumberFormat="1" applyFont="1" applyFill="1" applyBorder="1" applyAlignment="1" applyProtection="1">
      <alignment horizontal="right" vertical="center"/>
      <protection hidden="1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69" fontId="63" fillId="33" borderId="20" xfId="0" applyNumberFormat="1" applyFont="1" applyFill="1" applyBorder="1" applyAlignment="1" applyProtection="1">
      <alignment horizontal="right" vertical="center"/>
      <protection hidden="1" locked="0"/>
    </xf>
    <xf numFmtId="169" fontId="63" fillId="33" borderId="21" xfId="0" applyNumberFormat="1" applyFont="1" applyFill="1" applyBorder="1" applyAlignment="1" applyProtection="1">
      <alignment horizontal="right" vertical="center"/>
      <protection hidden="1" locked="0"/>
    </xf>
    <xf numFmtId="169" fontId="63" fillId="33" borderId="22" xfId="0" applyNumberFormat="1" applyFont="1" applyFill="1" applyBorder="1" applyAlignment="1" applyProtection="1">
      <alignment horizontal="right" vertical="center"/>
      <protection hidden="1" locked="0"/>
    </xf>
    <xf numFmtId="169" fontId="9" fillId="0" borderId="29" xfId="0" applyNumberFormat="1" applyFont="1" applyBorder="1" applyAlignment="1" applyProtection="1">
      <alignment horizontal="center" vertical="center"/>
      <protection hidden="1"/>
    </xf>
    <xf numFmtId="169" fontId="9" fillId="0" borderId="19" xfId="0" applyNumberFormat="1" applyFont="1" applyBorder="1" applyAlignment="1" applyProtection="1">
      <alignment horizontal="center" vertical="center"/>
      <protection hidden="1"/>
    </xf>
    <xf numFmtId="169" fontId="9" fillId="0" borderId="30" xfId="0" applyNumberFormat="1" applyFont="1" applyBorder="1" applyAlignment="1" applyProtection="1">
      <alignment horizontal="center" vertical="center"/>
      <protection hidden="1"/>
    </xf>
    <xf numFmtId="169" fontId="9" fillId="0" borderId="13" xfId="0" applyNumberFormat="1" applyFont="1" applyBorder="1" applyAlignment="1" applyProtection="1">
      <alignment horizontal="center" vertical="center"/>
      <protection hidden="1"/>
    </xf>
    <xf numFmtId="169" fontId="9" fillId="0" borderId="15" xfId="0" applyNumberFormat="1" applyFont="1" applyBorder="1" applyAlignment="1" applyProtection="1">
      <alignment horizontal="center" vertical="center"/>
      <protection hidden="1"/>
    </xf>
    <xf numFmtId="169" fontId="9" fillId="0" borderId="16" xfId="0" applyNumberFormat="1" applyFont="1" applyBorder="1" applyAlignment="1" applyProtection="1">
      <alignment horizontal="center" vertical="center"/>
      <protection hidden="1"/>
    </xf>
    <xf numFmtId="169" fontId="64" fillId="34" borderId="31" xfId="0" applyNumberFormat="1" applyFont="1" applyFill="1" applyBorder="1" applyAlignment="1" applyProtection="1">
      <alignment horizontal="right" vertical="center"/>
      <protection hidden="1"/>
    </xf>
    <xf numFmtId="169" fontId="64" fillId="34" borderId="32" xfId="0" applyNumberFormat="1" applyFont="1" applyFill="1" applyBorder="1" applyAlignment="1" applyProtection="1">
      <alignment horizontal="right" vertical="center"/>
      <protection hidden="1"/>
    </xf>
    <xf numFmtId="169" fontId="64" fillId="34" borderId="33" xfId="0" applyNumberFormat="1" applyFont="1" applyFill="1" applyBorder="1" applyAlignment="1" applyProtection="1">
      <alignment horizontal="right" vertical="center"/>
      <protection hidden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9" fillId="0" borderId="23" xfId="0" applyNumberFormat="1" applyFont="1" applyBorder="1" applyAlignment="1" applyProtection="1">
      <alignment horizontal="right" vertical="center"/>
      <protection locked="0"/>
    </xf>
    <xf numFmtId="49" fontId="9" fillId="0" borderId="24" xfId="0" applyNumberFormat="1" applyFont="1" applyBorder="1" applyAlignment="1" applyProtection="1">
      <alignment horizontal="right" vertical="center"/>
      <protection locked="0"/>
    </xf>
    <xf numFmtId="49" fontId="9" fillId="0" borderId="25" xfId="0" applyNumberFormat="1" applyFont="1" applyBorder="1" applyAlignment="1" applyProtection="1">
      <alignment horizontal="right" vertical="center"/>
      <protection locked="0"/>
    </xf>
    <xf numFmtId="49" fontId="9" fillId="0" borderId="26" xfId="0" applyNumberFormat="1" applyFont="1" applyBorder="1" applyAlignment="1" applyProtection="1">
      <alignment horizontal="right" vertical="center"/>
      <protection locked="0"/>
    </xf>
    <xf numFmtId="49" fontId="9" fillId="0" borderId="27" xfId="0" applyNumberFormat="1" applyFont="1" applyBorder="1" applyAlignment="1" applyProtection="1">
      <alignment horizontal="right" vertical="center"/>
      <protection locked="0"/>
    </xf>
    <xf numFmtId="49" fontId="9" fillId="0" borderId="28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9" fontId="9" fillId="0" borderId="34" xfId="0" applyNumberFormat="1" applyFont="1" applyBorder="1" applyAlignment="1" applyProtection="1">
      <alignment horizontal="center" vertical="center"/>
      <protection locked="0"/>
    </xf>
    <xf numFmtId="169" fontId="9" fillId="0" borderId="35" xfId="0" applyNumberFormat="1" applyFont="1" applyBorder="1" applyAlignment="1" applyProtection="1">
      <alignment horizontal="center" vertical="center"/>
      <protection locked="0"/>
    </xf>
    <xf numFmtId="169" fontId="9" fillId="0" borderId="36" xfId="0" applyNumberFormat="1" applyFont="1" applyBorder="1" applyAlignment="1" applyProtection="1">
      <alignment horizontal="center" vertical="center"/>
      <protection locked="0"/>
    </xf>
    <xf numFmtId="169" fontId="9" fillId="0" borderId="10" xfId="0" applyNumberFormat="1" applyFont="1" applyBorder="1" applyAlignment="1" applyProtection="1">
      <alignment horizontal="center" vertical="center"/>
      <protection locked="0"/>
    </xf>
    <xf numFmtId="169" fontId="9" fillId="0" borderId="0" xfId="0" applyNumberFormat="1" applyFont="1" applyBorder="1" applyAlignment="1" applyProtection="1">
      <alignment horizontal="center" vertical="center"/>
      <protection locked="0"/>
    </xf>
    <xf numFmtId="169" fontId="9" fillId="0" borderId="11" xfId="0" applyNumberFormat="1" applyFont="1" applyBorder="1" applyAlignment="1" applyProtection="1">
      <alignment horizontal="center" vertical="center"/>
      <protection locked="0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169" fontId="9" fillId="0" borderId="0" xfId="0" applyNumberFormat="1" applyFont="1" applyBorder="1" applyAlignment="1" applyProtection="1">
      <alignment horizontal="right" vertical="center"/>
      <protection hidden="1"/>
    </xf>
    <xf numFmtId="169" fontId="9" fillId="0" borderId="11" xfId="0" applyNumberFormat="1" applyFont="1" applyBorder="1" applyAlignment="1" applyProtection="1">
      <alignment horizontal="right" vertical="center"/>
      <protection hidden="1"/>
    </xf>
    <xf numFmtId="169" fontId="9" fillId="0" borderId="14" xfId="0" applyNumberFormat="1" applyFont="1" applyBorder="1" applyAlignment="1" applyProtection="1">
      <alignment horizontal="right" vertical="center"/>
      <protection hidden="1"/>
    </xf>
    <xf numFmtId="169" fontId="9" fillId="0" borderId="12" xfId="0" applyNumberFormat="1" applyFont="1" applyBorder="1" applyAlignment="1" applyProtection="1">
      <alignment horizontal="right" vertical="center"/>
      <protection hidden="1"/>
    </xf>
    <xf numFmtId="169" fontId="9" fillId="0" borderId="17" xfId="0" applyNumberFormat="1" applyFont="1" applyBorder="1" applyAlignment="1" applyProtection="1">
      <alignment horizontal="right" vertical="center"/>
      <protection hidden="1"/>
    </xf>
    <xf numFmtId="169" fontId="9" fillId="0" borderId="37" xfId="0" applyNumberFormat="1" applyFont="1" applyBorder="1" applyAlignment="1" applyProtection="1">
      <alignment horizontal="center" vertical="center"/>
      <protection locked="0"/>
    </xf>
    <xf numFmtId="169" fontId="9" fillId="0" borderId="38" xfId="0" applyNumberFormat="1" applyFont="1" applyBorder="1" applyAlignment="1" applyProtection="1">
      <alignment horizontal="center" vertical="center"/>
      <protection locked="0"/>
    </xf>
    <xf numFmtId="169" fontId="9" fillId="0" borderId="39" xfId="0" applyNumberFormat="1" applyFont="1" applyBorder="1" applyAlignment="1" applyProtection="1">
      <alignment horizontal="center" vertical="center"/>
      <protection locked="0"/>
    </xf>
    <xf numFmtId="169" fontId="9" fillId="0" borderId="34" xfId="0" applyNumberFormat="1" applyFont="1" applyBorder="1" applyAlignment="1" applyProtection="1">
      <alignment horizontal="center" vertical="center"/>
      <protection/>
    </xf>
    <xf numFmtId="169" fontId="9" fillId="0" borderId="35" xfId="0" applyNumberFormat="1" applyFont="1" applyBorder="1" applyAlignment="1" applyProtection="1">
      <alignment horizontal="center" vertical="center"/>
      <protection/>
    </xf>
    <xf numFmtId="169" fontId="9" fillId="0" borderId="36" xfId="0" applyNumberFormat="1" applyFont="1" applyBorder="1" applyAlignment="1" applyProtection="1">
      <alignment horizontal="center" vertical="center"/>
      <protection/>
    </xf>
    <xf numFmtId="169" fontId="9" fillId="0" borderId="10" xfId="0" applyNumberFormat="1" applyFont="1" applyBorder="1" applyAlignment="1" applyProtection="1">
      <alignment horizontal="center" vertical="center"/>
      <protection/>
    </xf>
    <xf numFmtId="169" fontId="9" fillId="0" borderId="0" xfId="0" applyNumberFormat="1" applyFont="1" applyBorder="1" applyAlignment="1" applyProtection="1">
      <alignment horizontal="center" vertical="center"/>
      <protection/>
    </xf>
    <xf numFmtId="169" fontId="9" fillId="0" borderId="11" xfId="0" applyNumberFormat="1" applyFont="1" applyBorder="1" applyAlignment="1" applyProtection="1">
      <alignment horizontal="center" vertical="center"/>
      <protection/>
    </xf>
    <xf numFmtId="169" fontId="9" fillId="0" borderId="37" xfId="0" applyNumberFormat="1" applyFont="1" applyBorder="1" applyAlignment="1" applyProtection="1">
      <alignment horizontal="center" vertical="center"/>
      <protection/>
    </xf>
    <xf numFmtId="169" fontId="9" fillId="0" borderId="38" xfId="0" applyNumberFormat="1" applyFont="1" applyBorder="1" applyAlignment="1" applyProtection="1">
      <alignment horizontal="center" vertical="center"/>
      <protection/>
    </xf>
    <xf numFmtId="169" fontId="9" fillId="0" borderId="39" xfId="0" applyNumberFormat="1" applyFont="1" applyBorder="1" applyAlignment="1" applyProtection="1">
      <alignment horizontal="center" vertical="center"/>
      <protection/>
    </xf>
    <xf numFmtId="169" fontId="9" fillId="0" borderId="10" xfId="0" applyNumberFormat="1" applyFont="1" applyBorder="1" applyAlignment="1" applyProtection="1">
      <alignment horizontal="center" vertical="center"/>
      <protection hidden="1"/>
    </xf>
    <xf numFmtId="169" fontId="9" fillId="0" borderId="0" xfId="0" applyNumberFormat="1" applyFont="1" applyBorder="1" applyAlignment="1" applyProtection="1">
      <alignment horizontal="center" vertical="center"/>
      <protection hidden="1"/>
    </xf>
    <xf numFmtId="169" fontId="9" fillId="0" borderId="11" xfId="0" applyNumberFormat="1" applyFont="1" applyBorder="1" applyAlignment="1" applyProtection="1">
      <alignment horizontal="center" vertical="center"/>
      <protection hidden="1"/>
    </xf>
    <xf numFmtId="169" fontId="9" fillId="0" borderId="14" xfId="0" applyNumberFormat="1" applyFont="1" applyBorder="1" applyAlignment="1" applyProtection="1">
      <alignment horizontal="center" vertical="center"/>
      <protection hidden="1"/>
    </xf>
    <xf numFmtId="169" fontId="9" fillId="0" borderId="12" xfId="0" applyNumberFormat="1" applyFont="1" applyBorder="1" applyAlignment="1" applyProtection="1">
      <alignment horizontal="center" vertical="center"/>
      <protection hidden="1"/>
    </xf>
    <xf numFmtId="169" fontId="9" fillId="0" borderId="17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16" fillId="0" borderId="24" xfId="0" applyNumberFormat="1" applyFont="1" applyBorder="1" applyAlignment="1" applyProtection="1">
      <alignment vertical="center"/>
      <protection locked="0"/>
    </xf>
    <xf numFmtId="49" fontId="16" fillId="0" borderId="25" xfId="0" applyNumberFormat="1" applyFont="1" applyBorder="1" applyAlignment="1" applyProtection="1">
      <alignment vertical="center"/>
      <protection locked="0"/>
    </xf>
    <xf numFmtId="49" fontId="16" fillId="0" borderId="26" xfId="0" applyNumberFormat="1" applyFont="1" applyBorder="1" applyAlignment="1" applyProtection="1">
      <alignment vertical="center"/>
      <protection locked="0"/>
    </xf>
    <xf numFmtId="49" fontId="16" fillId="0" borderId="27" xfId="0" applyNumberFormat="1" applyFont="1" applyBorder="1" applyAlignment="1" applyProtection="1">
      <alignment vertical="center"/>
      <protection locked="0"/>
    </xf>
    <xf numFmtId="49" fontId="16" fillId="0" borderId="28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9" fillId="0" borderId="26" xfId="0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" fontId="9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169" fontId="9" fillId="0" borderId="14" xfId="0" applyNumberFormat="1" applyFont="1" applyBorder="1" applyAlignment="1" applyProtection="1">
      <alignment horizontal="center" vertical="center"/>
      <protection locked="0"/>
    </xf>
    <xf numFmtId="169" fontId="9" fillId="0" borderId="12" xfId="0" applyNumberFormat="1" applyFont="1" applyBorder="1" applyAlignment="1" applyProtection="1">
      <alignment horizontal="center" vertical="center"/>
      <protection locked="0"/>
    </xf>
    <xf numFmtId="169" fontId="9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 wrapText="1" shrinkToFit="1"/>
      <protection locked="0"/>
    </xf>
    <xf numFmtId="0" fontId="21" fillId="0" borderId="30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/>
    </xf>
    <xf numFmtId="1" fontId="9" fillId="0" borderId="23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8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69" fontId="9" fillId="0" borderId="13" xfId="0" applyNumberFormat="1" applyFont="1" applyBorder="1" applyAlignment="1" applyProtection="1">
      <alignment horizontal="center" vertical="center"/>
      <protection locked="0"/>
    </xf>
    <xf numFmtId="169" fontId="9" fillId="0" borderId="15" xfId="0" applyNumberFormat="1" applyFont="1" applyBorder="1" applyAlignment="1" applyProtection="1">
      <alignment horizontal="center" vertical="center"/>
      <protection locked="0"/>
    </xf>
    <xf numFmtId="16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16" fillId="0" borderId="23" xfId="0" applyNumberFormat="1" applyFont="1" applyBorder="1" applyAlignment="1" applyProtection="1">
      <alignment horizontal="right" vertical="center"/>
      <protection locked="0"/>
    </xf>
    <xf numFmtId="49" fontId="16" fillId="0" borderId="24" xfId="0" applyNumberFormat="1" applyFont="1" applyBorder="1" applyAlignment="1" applyProtection="1">
      <alignment horizontal="right" vertical="center"/>
      <protection locked="0"/>
    </xf>
    <xf numFmtId="49" fontId="16" fillId="0" borderId="25" xfId="0" applyNumberFormat="1" applyFont="1" applyBorder="1" applyAlignment="1" applyProtection="1">
      <alignment horizontal="right" vertical="center"/>
      <protection locked="0"/>
    </xf>
    <xf numFmtId="49" fontId="16" fillId="0" borderId="26" xfId="0" applyNumberFormat="1" applyFont="1" applyBorder="1" applyAlignment="1" applyProtection="1">
      <alignment horizontal="right" vertical="center"/>
      <protection locked="0"/>
    </xf>
    <xf numFmtId="49" fontId="16" fillId="0" borderId="27" xfId="0" applyNumberFormat="1" applyFont="1" applyBorder="1" applyAlignment="1" applyProtection="1">
      <alignment horizontal="right" vertical="center"/>
      <protection locked="0"/>
    </xf>
    <xf numFmtId="49" fontId="16" fillId="0" borderId="28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9" fillId="0" borderId="46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49" fontId="9" fillId="0" borderId="47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 shrinkToFit="1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18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9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19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69" fontId="9" fillId="34" borderId="10" xfId="0" applyNumberFormat="1" applyFont="1" applyFill="1" applyBorder="1" applyAlignment="1" applyProtection="1">
      <alignment horizontal="center" vertical="center"/>
      <protection locked="0"/>
    </xf>
    <xf numFmtId="169" fontId="9" fillId="34" borderId="0" xfId="0" applyNumberFormat="1" applyFont="1" applyFill="1" applyBorder="1" applyAlignment="1" applyProtection="1">
      <alignment horizontal="center" vertical="center"/>
      <protection locked="0"/>
    </xf>
    <xf numFmtId="169" fontId="9" fillId="34" borderId="11" xfId="0" applyNumberFormat="1" applyFont="1" applyFill="1" applyBorder="1" applyAlignment="1" applyProtection="1">
      <alignment horizontal="center" vertical="center"/>
      <protection locked="0"/>
    </xf>
    <xf numFmtId="169" fontId="9" fillId="34" borderId="14" xfId="0" applyNumberFormat="1" applyFont="1" applyFill="1" applyBorder="1" applyAlignment="1" applyProtection="1">
      <alignment horizontal="center" vertical="center"/>
      <protection locked="0"/>
    </xf>
    <xf numFmtId="169" fontId="9" fillId="34" borderId="12" xfId="0" applyNumberFormat="1" applyFont="1" applyFill="1" applyBorder="1" applyAlignment="1" applyProtection="1">
      <alignment horizontal="center" vertical="center"/>
      <protection locked="0"/>
    </xf>
    <xf numFmtId="169" fontId="9" fillId="34" borderId="17" xfId="0" applyNumberFormat="1" applyFont="1" applyFill="1" applyBorder="1" applyAlignment="1" applyProtection="1">
      <alignment horizontal="center" vertical="center"/>
      <protection locked="0"/>
    </xf>
    <xf numFmtId="169" fontId="64" fillId="34" borderId="10" xfId="0" applyNumberFormat="1" applyFont="1" applyFill="1" applyBorder="1" applyAlignment="1" applyProtection="1">
      <alignment horizontal="right" vertical="center"/>
      <protection hidden="1"/>
    </xf>
    <xf numFmtId="169" fontId="64" fillId="34" borderId="0" xfId="0" applyNumberFormat="1" applyFont="1" applyFill="1" applyBorder="1" applyAlignment="1" applyProtection="1">
      <alignment horizontal="right" vertical="center"/>
      <protection hidden="1"/>
    </xf>
    <xf numFmtId="169" fontId="64" fillId="34" borderId="11" xfId="0" applyNumberFormat="1" applyFont="1" applyFill="1" applyBorder="1" applyAlignment="1" applyProtection="1">
      <alignment horizontal="right" vertic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2" fillId="0" borderId="46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9" fontId="63" fillId="34" borderId="14" xfId="0" applyNumberFormat="1" applyFont="1" applyFill="1" applyBorder="1" applyAlignment="1" applyProtection="1">
      <alignment horizontal="center" vertical="center"/>
      <protection hidden="1"/>
    </xf>
    <xf numFmtId="169" fontId="63" fillId="34" borderId="12" xfId="0" applyNumberFormat="1" applyFont="1" applyFill="1" applyBorder="1" applyAlignment="1" applyProtection="1">
      <alignment horizontal="center" vertical="center"/>
      <protection hidden="1"/>
    </xf>
    <xf numFmtId="169" fontId="63" fillId="34" borderId="17" xfId="0" applyNumberFormat="1" applyFont="1" applyFill="1" applyBorder="1" applyAlignment="1" applyProtection="1">
      <alignment horizontal="center" vertical="center"/>
      <protection hidden="1"/>
    </xf>
    <xf numFmtId="169" fontId="63" fillId="34" borderId="29" xfId="0" applyNumberFormat="1" applyFont="1" applyFill="1" applyBorder="1" applyAlignment="1" applyProtection="1">
      <alignment horizontal="center" vertical="center"/>
      <protection hidden="1"/>
    </xf>
    <xf numFmtId="169" fontId="63" fillId="34" borderId="19" xfId="0" applyNumberFormat="1" applyFont="1" applyFill="1" applyBorder="1" applyAlignment="1" applyProtection="1">
      <alignment horizontal="center" vertical="center"/>
      <protection hidden="1"/>
    </xf>
    <xf numFmtId="169" fontId="63" fillId="34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1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9" fillId="0" borderId="34" xfId="0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9" fillId="0" borderId="48" xfId="0" applyNumberFormat="1" applyFont="1" applyBorder="1" applyAlignment="1" applyProtection="1">
      <alignment horizontal="center" vertical="center"/>
      <protection hidden="1"/>
    </xf>
    <xf numFmtId="165" fontId="9" fillId="0" borderId="49" xfId="0" applyNumberFormat="1" applyFont="1" applyBorder="1" applyAlignment="1" applyProtection="1">
      <alignment horizontal="center" vertical="center"/>
      <protection hidden="1"/>
    </xf>
    <xf numFmtId="165" fontId="9" fillId="0" borderId="5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left"/>
      <protection hidden="1"/>
    </xf>
    <xf numFmtId="166" fontId="9" fillId="0" borderId="18" xfId="0" applyNumberFormat="1" applyFont="1" applyBorder="1" applyAlignment="1" applyProtection="1">
      <alignment horizontal="left"/>
      <protection hidden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9" fontId="18" fillId="0" borderId="13" xfId="0" applyNumberFormat="1" applyFont="1" applyBorder="1" applyAlignment="1" applyProtection="1">
      <alignment horizontal="right" vertical="center"/>
      <protection locked="0"/>
    </xf>
    <xf numFmtId="169" fontId="18" fillId="0" borderId="15" xfId="0" applyNumberFormat="1" applyFont="1" applyBorder="1" applyAlignment="1" applyProtection="1">
      <alignment horizontal="right" vertical="center"/>
      <protection locked="0"/>
    </xf>
    <xf numFmtId="169" fontId="18" fillId="0" borderId="16" xfId="0" applyNumberFormat="1" applyFont="1" applyBorder="1" applyAlignment="1" applyProtection="1">
      <alignment horizontal="right" vertical="center"/>
      <protection locked="0"/>
    </xf>
    <xf numFmtId="169" fontId="18" fillId="0" borderId="10" xfId="0" applyNumberFormat="1" applyFont="1" applyBorder="1" applyAlignment="1" applyProtection="1">
      <alignment horizontal="right" vertical="center"/>
      <protection locked="0"/>
    </xf>
    <xf numFmtId="169" fontId="18" fillId="0" borderId="0" xfId="0" applyNumberFormat="1" applyFont="1" applyBorder="1" applyAlignment="1" applyProtection="1">
      <alignment horizontal="right" vertical="center"/>
      <protection locked="0"/>
    </xf>
    <xf numFmtId="169" fontId="18" fillId="0" borderId="11" xfId="0" applyNumberFormat="1" applyFont="1" applyBorder="1" applyAlignment="1" applyProtection="1">
      <alignment horizontal="right" vertical="center"/>
      <protection locked="0"/>
    </xf>
    <xf numFmtId="169" fontId="18" fillId="0" borderId="14" xfId="0" applyNumberFormat="1" applyFont="1" applyBorder="1" applyAlignment="1" applyProtection="1">
      <alignment horizontal="right" vertical="center"/>
      <protection locked="0"/>
    </xf>
    <xf numFmtId="169" fontId="18" fillId="0" borderId="12" xfId="0" applyNumberFormat="1" applyFont="1" applyBorder="1" applyAlignment="1" applyProtection="1">
      <alignment horizontal="right" vertical="center"/>
      <protection locked="0"/>
    </xf>
    <xf numFmtId="169" fontId="18" fillId="0" borderId="17" xfId="0" applyNumberFormat="1" applyFont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65" fontId="16" fillId="0" borderId="48" xfId="0" applyNumberFormat="1" applyFont="1" applyBorder="1" applyAlignment="1" applyProtection="1">
      <alignment horizontal="center"/>
      <protection hidden="1"/>
    </xf>
    <xf numFmtId="165" fontId="16" fillId="0" borderId="49" xfId="0" applyNumberFormat="1" applyFont="1" applyBorder="1" applyAlignment="1" applyProtection="1">
      <alignment horizontal="center"/>
      <protection hidden="1"/>
    </xf>
    <xf numFmtId="165" fontId="16" fillId="0" borderId="5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65" fontId="16" fillId="0" borderId="0" xfId="0" applyNumberFormat="1" applyFont="1" applyBorder="1" applyAlignment="1" applyProtection="1">
      <alignment horizontal="center"/>
      <protection hidden="1"/>
    </xf>
    <xf numFmtId="165" fontId="16" fillId="0" borderId="18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9" fillId="0" borderId="51" xfId="0" applyNumberFormat="1" applyFont="1" applyBorder="1" applyAlignment="1" applyProtection="1">
      <alignment horizontal="center" vertical="center"/>
      <protection hidden="1" locked="0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16" fillId="0" borderId="23" xfId="0" applyNumberFormat="1" applyFont="1" applyBorder="1" applyAlignment="1" applyProtection="1">
      <alignment horizontal="center"/>
      <protection hidden="1"/>
    </xf>
    <xf numFmtId="165" fontId="16" fillId="0" borderId="24" xfId="0" applyNumberFormat="1" applyFont="1" applyBorder="1" applyAlignment="1" applyProtection="1">
      <alignment horizontal="center"/>
      <protection hidden="1"/>
    </xf>
    <xf numFmtId="165" fontId="16" fillId="0" borderId="25" xfId="0" applyNumberFormat="1" applyFont="1" applyBorder="1" applyAlignment="1" applyProtection="1">
      <alignment horizontal="center"/>
      <protection hidden="1"/>
    </xf>
    <xf numFmtId="165" fontId="16" fillId="0" borderId="26" xfId="0" applyNumberFormat="1" applyFont="1" applyBorder="1" applyAlignment="1" applyProtection="1">
      <alignment horizontal="center"/>
      <protection hidden="1"/>
    </xf>
    <xf numFmtId="165" fontId="16" fillId="0" borderId="27" xfId="0" applyNumberFormat="1" applyFont="1" applyBorder="1" applyAlignment="1" applyProtection="1">
      <alignment horizontal="center"/>
      <protection hidden="1"/>
    </xf>
    <xf numFmtId="165" fontId="16" fillId="0" borderId="28" xfId="0" applyNumberFormat="1" applyFont="1" applyBorder="1" applyAlignment="1" applyProtection="1">
      <alignment horizontal="center"/>
      <protection hidden="1"/>
    </xf>
    <xf numFmtId="0" fontId="2" fillId="0" borderId="25" xfId="0" applyFont="1" applyBorder="1" applyAlignment="1">
      <alignment horizontal="left"/>
    </xf>
    <xf numFmtId="0" fontId="19" fillId="0" borderId="15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48</xdr:col>
      <xdr:colOff>66675</xdr:colOff>
      <xdr:row>11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79</xdr:row>
      <xdr:rowOff>47625</xdr:rowOff>
    </xdr:from>
    <xdr:to>
      <xdr:col>100</xdr:col>
      <xdr:colOff>57150</xdr:colOff>
      <xdr:row>96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562600"/>
          <a:ext cx="7143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53"/>
  <sheetViews>
    <sheetView showGridLines="0" tabSelected="1" zoomScale="160" zoomScaleNormal="160" zoomScaleSheetLayoutView="160" zoomScalePageLayoutView="0" workbookViewId="0" topLeftCell="A1">
      <selection activeCell="E36" sqref="E36:F38"/>
    </sheetView>
  </sheetViews>
  <sheetFormatPr defaultColWidth="1.12109375" defaultRowHeight="4.5" customHeight="1"/>
  <cols>
    <col min="1" max="2" width="1.12109375" style="94" customWidth="1"/>
    <col min="3" max="48" width="1.12109375" style="19" customWidth="1"/>
    <col min="49" max="49" width="1.625" style="19" customWidth="1"/>
    <col min="50" max="63" width="1.12109375" style="103" customWidth="1"/>
    <col min="64" max="78" width="1.12109375" style="19" customWidth="1"/>
    <col min="79" max="16384" width="1.12109375" style="19" customWidth="1"/>
  </cols>
  <sheetData>
    <row r="1" spans="1:83" s="76" customFormat="1" ht="4.5" customHeight="1">
      <c r="A1" s="95"/>
      <c r="B1" s="94"/>
      <c r="O1" s="195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Q1" s="342" t="s">
        <v>0</v>
      </c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96"/>
      <c r="BZ1" s="96"/>
      <c r="CA1" s="96"/>
      <c r="CB1" s="96"/>
      <c r="CC1" s="96"/>
      <c r="CD1" s="96"/>
      <c r="CE1" s="96"/>
    </row>
    <row r="2" spans="1:83" s="76" customFormat="1" ht="4.5" customHeight="1">
      <c r="A2" s="94"/>
      <c r="B2" s="94"/>
      <c r="O2" s="195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96"/>
      <c r="BZ2" s="96"/>
      <c r="CA2" s="96"/>
      <c r="CB2" s="96"/>
      <c r="CC2" s="96"/>
      <c r="CD2" s="96"/>
      <c r="CE2" s="96"/>
    </row>
    <row r="3" spans="1:80" s="76" customFormat="1" ht="4.5" customHeight="1">
      <c r="A3" s="94"/>
      <c r="B3" s="94"/>
      <c r="O3" s="195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Q3" s="88"/>
      <c r="AR3" s="88"/>
      <c r="AS3" s="88"/>
      <c r="AT3" s="88"/>
      <c r="AU3" s="88"/>
      <c r="AV3" s="88"/>
      <c r="AW3" s="209" t="s">
        <v>2</v>
      </c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88"/>
      <c r="BY3" s="19"/>
      <c r="BZ3" s="19"/>
      <c r="CA3" s="19"/>
      <c r="CB3" s="19"/>
    </row>
    <row r="4" spans="1:80" s="76" customFormat="1" ht="4.5" customHeight="1">
      <c r="A4" s="94"/>
      <c r="B4" s="94"/>
      <c r="O4" s="195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88"/>
      <c r="AQ4" s="88"/>
      <c r="AR4" s="88"/>
      <c r="AS4" s="88"/>
      <c r="AT4" s="88"/>
      <c r="AU4" s="88"/>
      <c r="AV4" s="88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88"/>
      <c r="BY4" s="19"/>
      <c r="BZ4" s="19"/>
      <c r="CA4" s="19"/>
      <c r="CB4" s="19"/>
    </row>
    <row r="5" spans="1:80" s="76" customFormat="1" ht="4.5" customHeight="1">
      <c r="A5" s="94"/>
      <c r="B5" s="94"/>
      <c r="O5" s="195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88"/>
      <c r="AQ5" s="88"/>
      <c r="AR5" s="88"/>
      <c r="AS5" s="88"/>
      <c r="AT5" s="88"/>
      <c r="AU5" s="88"/>
      <c r="AV5" s="88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88"/>
      <c r="BY5" s="19"/>
      <c r="BZ5" s="19"/>
      <c r="CA5" s="19"/>
      <c r="CB5" s="19"/>
    </row>
    <row r="6" spans="1:80" s="76" customFormat="1" ht="3.75" customHeight="1">
      <c r="A6" s="94"/>
      <c r="B6" s="94"/>
      <c r="O6" s="195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89"/>
      <c r="AQ6" s="90"/>
      <c r="AR6" s="90"/>
      <c r="AS6" s="90"/>
      <c r="AT6" s="90"/>
      <c r="AU6" s="90"/>
      <c r="AV6" s="90"/>
      <c r="AW6" s="89"/>
      <c r="AX6" s="89"/>
      <c r="AY6" s="210" t="s">
        <v>164</v>
      </c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89"/>
      <c r="BV6" s="89"/>
      <c r="BW6" s="89"/>
      <c r="BX6" s="89"/>
      <c r="BY6" s="19"/>
      <c r="BZ6" s="19"/>
      <c r="CA6" s="19"/>
      <c r="CB6" s="19"/>
    </row>
    <row r="7" spans="1:80" s="76" customFormat="1" ht="3.75" customHeight="1">
      <c r="A7" s="94"/>
      <c r="B7" s="94"/>
      <c r="O7" s="195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90"/>
      <c r="AQ7" s="90"/>
      <c r="AR7" s="90"/>
      <c r="AS7" s="90"/>
      <c r="AT7" s="90"/>
      <c r="AU7" s="90"/>
      <c r="AV7" s="90"/>
      <c r="AW7" s="89"/>
      <c r="AX7" s="89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89"/>
      <c r="BV7" s="89"/>
      <c r="BW7" s="89"/>
      <c r="BX7" s="89"/>
      <c r="BY7" s="19"/>
      <c r="BZ7" s="19"/>
      <c r="CA7" s="19"/>
      <c r="CB7" s="19"/>
    </row>
    <row r="8" spans="1:80" s="76" customFormat="1" ht="3.75" customHeight="1">
      <c r="A8" s="94"/>
      <c r="B8" s="94"/>
      <c r="O8" s="195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90"/>
      <c r="AQ8" s="90"/>
      <c r="AR8" s="90"/>
      <c r="AS8" s="90"/>
      <c r="AT8" s="90"/>
      <c r="AU8" s="90"/>
      <c r="AV8" s="90"/>
      <c r="AW8" s="89"/>
      <c r="AX8" s="89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89"/>
      <c r="BV8" s="89"/>
      <c r="BW8" s="89"/>
      <c r="BX8" s="89"/>
      <c r="BY8" s="19"/>
      <c r="BZ8" s="19"/>
      <c r="CA8" s="19"/>
      <c r="CB8" s="19"/>
    </row>
    <row r="9" spans="1:80" s="76" customFormat="1" ht="3.75" customHeight="1">
      <c r="A9" s="94"/>
      <c r="B9" s="94"/>
      <c r="O9" s="195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97"/>
      <c r="AQ9" s="97"/>
      <c r="AR9" s="97"/>
      <c r="AS9" s="97"/>
      <c r="AT9" s="97"/>
      <c r="AU9" s="97"/>
      <c r="AV9" s="97"/>
      <c r="AW9" s="98"/>
      <c r="AX9" s="211" t="s">
        <v>154</v>
      </c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19"/>
      <c r="BZ9" s="19"/>
      <c r="CA9" s="19"/>
      <c r="CB9" s="19"/>
    </row>
    <row r="10" spans="1:80" s="76" customFormat="1" ht="4.5" customHeight="1">
      <c r="A10" s="94"/>
      <c r="B10" s="94"/>
      <c r="O10" s="195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97"/>
      <c r="AQ10" s="97"/>
      <c r="AR10" s="97"/>
      <c r="AS10" s="97"/>
      <c r="AT10" s="97"/>
      <c r="AU10" s="97"/>
      <c r="AV10" s="97"/>
      <c r="AW10" s="98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19"/>
      <c r="BZ10" s="19"/>
      <c r="CA10" s="19"/>
      <c r="CB10" s="19"/>
    </row>
    <row r="11" spans="1:80" s="76" customFormat="1" ht="3.75" customHeight="1">
      <c r="A11" s="94"/>
      <c r="B11" s="94"/>
      <c r="O11" s="195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97"/>
      <c r="AQ11" s="97"/>
      <c r="AR11" s="97"/>
      <c r="AS11" s="97"/>
      <c r="AT11" s="97"/>
      <c r="AU11" s="97"/>
      <c r="AV11" s="97"/>
      <c r="AW11" s="98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19"/>
      <c r="BZ11" s="19"/>
      <c r="CA11" s="19"/>
      <c r="CB11" s="19"/>
    </row>
    <row r="12" spans="1:80" s="76" customFormat="1" ht="4.5" customHeight="1">
      <c r="A12" s="94"/>
      <c r="B12" s="94"/>
      <c r="O12" s="195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91"/>
      <c r="AQ12" s="91"/>
      <c r="AR12" s="91"/>
      <c r="AS12" s="91"/>
      <c r="AT12" s="91"/>
      <c r="AU12" s="91"/>
      <c r="AV12" s="91"/>
      <c r="AW12" s="93"/>
      <c r="AX12" s="212" t="s">
        <v>3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93"/>
      <c r="BY12" s="19"/>
      <c r="BZ12" s="19"/>
      <c r="CA12" s="19"/>
      <c r="CB12" s="19"/>
    </row>
    <row r="13" spans="1:80" s="76" customFormat="1" ht="4.5" customHeight="1">
      <c r="A13" s="94"/>
      <c r="B13" s="94"/>
      <c r="O13" s="195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91"/>
      <c r="AQ13" s="91"/>
      <c r="AR13" s="91"/>
      <c r="AS13" s="91"/>
      <c r="AT13" s="91"/>
      <c r="AU13" s="91"/>
      <c r="AV13" s="91"/>
      <c r="AW13" s="93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93"/>
      <c r="BY13" s="19"/>
      <c r="BZ13" s="19"/>
      <c r="CA13" s="19"/>
      <c r="CB13" s="19"/>
    </row>
    <row r="14" spans="1:80" s="76" customFormat="1" ht="6" customHeight="1">
      <c r="A14" s="94"/>
      <c r="B14" s="94"/>
      <c r="O14" s="195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Q14" s="92"/>
      <c r="AR14" s="92"/>
      <c r="AS14" s="92"/>
      <c r="AT14" s="92"/>
      <c r="AU14" s="92"/>
      <c r="AV14" s="92"/>
      <c r="AW14" s="213" t="s">
        <v>4</v>
      </c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19"/>
      <c r="BZ14" s="19"/>
      <c r="CA14" s="19"/>
      <c r="CB14" s="19"/>
    </row>
    <row r="15" spans="1:80" s="76" customFormat="1" ht="4.5" customHeight="1">
      <c r="A15" s="94"/>
      <c r="B15" s="9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92"/>
      <c r="AQ15" s="92"/>
      <c r="AR15" s="92"/>
      <c r="AS15" s="92"/>
      <c r="AT15" s="92"/>
      <c r="AU15" s="92"/>
      <c r="AV15" s="92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19"/>
      <c r="BZ15" s="19"/>
      <c r="CA15" s="19"/>
      <c r="CB15" s="19"/>
    </row>
    <row r="16" spans="16:76" ht="5.25" customHeight="1"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Q16" s="99"/>
      <c r="AR16" s="99"/>
      <c r="AS16" s="99"/>
      <c r="AT16" s="99"/>
      <c r="AU16" s="99"/>
      <c r="AV16" s="99"/>
      <c r="AW16" s="99"/>
      <c r="AX16" s="194" t="s">
        <v>1</v>
      </c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99"/>
    </row>
    <row r="17" spans="3:76" ht="7.5" customHeight="1"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99"/>
      <c r="AQ17" s="99"/>
      <c r="AR17" s="99"/>
      <c r="AS17" s="99"/>
      <c r="AT17" s="99"/>
      <c r="AU17" s="99"/>
      <c r="AV17" s="99"/>
      <c r="AW17" s="99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99"/>
    </row>
    <row r="18" spans="3:76" ht="2.2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</row>
    <row r="19" spans="1:80" s="76" customFormat="1" ht="1.5" customHeight="1">
      <c r="A19" s="94"/>
      <c r="B19" s="94"/>
      <c r="C19" s="184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185"/>
      <c r="BY19" s="19"/>
      <c r="BZ19" s="19"/>
      <c r="CA19" s="19"/>
      <c r="CB19" s="19"/>
    </row>
    <row r="20" spans="1:80" s="76" customFormat="1" ht="4.5" customHeight="1">
      <c r="A20" s="94"/>
      <c r="B20" s="94"/>
      <c r="C20" s="335" t="s">
        <v>5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  <c r="BB20" s="214"/>
      <c r="BC20" s="215"/>
      <c r="BD20" s="214"/>
      <c r="BE20" s="215"/>
      <c r="BF20" s="214"/>
      <c r="BG20" s="215"/>
      <c r="BH20" s="214"/>
      <c r="BI20" s="215"/>
      <c r="BJ20" s="336" t="s">
        <v>9</v>
      </c>
      <c r="BK20" s="337"/>
      <c r="BL20" s="339"/>
      <c r="BM20" s="185"/>
      <c r="BN20" s="184"/>
      <c r="BO20" s="185"/>
      <c r="BP20" s="190" t="s">
        <v>8</v>
      </c>
      <c r="BQ20" s="156"/>
      <c r="BR20" s="184"/>
      <c r="BS20" s="185"/>
      <c r="BT20" s="184"/>
      <c r="BU20" s="185"/>
      <c r="BV20" s="190" t="s">
        <v>7</v>
      </c>
      <c r="BW20" s="155"/>
      <c r="BX20" s="156"/>
      <c r="BY20" s="19"/>
      <c r="BZ20" s="19"/>
      <c r="CA20" s="19"/>
      <c r="CB20" s="19"/>
    </row>
    <row r="21" spans="1:80" s="76" customFormat="1" ht="4.5" customHeight="1">
      <c r="A21" s="94"/>
      <c r="B21" s="94"/>
      <c r="C21" s="186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6"/>
      <c r="BB21" s="216"/>
      <c r="BC21" s="217"/>
      <c r="BD21" s="216"/>
      <c r="BE21" s="217"/>
      <c r="BF21" s="216"/>
      <c r="BG21" s="217"/>
      <c r="BH21" s="216"/>
      <c r="BI21" s="217"/>
      <c r="BJ21" s="338"/>
      <c r="BK21" s="337"/>
      <c r="BL21" s="186"/>
      <c r="BM21" s="156"/>
      <c r="BN21" s="186"/>
      <c r="BO21" s="156"/>
      <c r="BP21" s="186"/>
      <c r="BQ21" s="156"/>
      <c r="BR21" s="186"/>
      <c r="BS21" s="156"/>
      <c r="BT21" s="186"/>
      <c r="BU21" s="156"/>
      <c r="BV21" s="186"/>
      <c r="BW21" s="155"/>
      <c r="BX21" s="156"/>
      <c r="BY21" s="19"/>
      <c r="BZ21" s="19"/>
      <c r="CA21" s="19"/>
      <c r="CB21" s="19"/>
    </row>
    <row r="22" spans="1:80" s="76" customFormat="1" ht="3" customHeight="1">
      <c r="A22" s="94"/>
      <c r="B22" s="94"/>
      <c r="C22" s="186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6"/>
      <c r="BB22" s="216"/>
      <c r="BC22" s="217"/>
      <c r="BD22" s="216"/>
      <c r="BE22" s="217"/>
      <c r="BF22" s="216"/>
      <c r="BG22" s="217"/>
      <c r="BH22" s="216"/>
      <c r="BI22" s="217"/>
      <c r="BJ22" s="338"/>
      <c r="BK22" s="337"/>
      <c r="BL22" s="186"/>
      <c r="BM22" s="156"/>
      <c r="BN22" s="186"/>
      <c r="BO22" s="156"/>
      <c r="BP22" s="186"/>
      <c r="BQ22" s="156"/>
      <c r="BR22" s="186"/>
      <c r="BS22" s="156"/>
      <c r="BT22" s="186"/>
      <c r="BU22" s="156"/>
      <c r="BV22" s="186"/>
      <c r="BW22" s="155"/>
      <c r="BX22" s="156"/>
      <c r="BY22" s="19"/>
      <c r="BZ22" s="19"/>
      <c r="CA22" s="19"/>
      <c r="CB22" s="19"/>
    </row>
    <row r="23" spans="1:80" s="76" customFormat="1" ht="4.5" customHeight="1">
      <c r="A23" s="94"/>
      <c r="B23" s="94"/>
      <c r="C23" s="191" t="s">
        <v>6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218"/>
      <c r="BC23" s="219"/>
      <c r="BD23" s="218"/>
      <c r="BE23" s="219"/>
      <c r="BF23" s="218"/>
      <c r="BG23" s="219"/>
      <c r="BH23" s="218"/>
      <c r="BI23" s="219"/>
      <c r="BJ23" s="338"/>
      <c r="BK23" s="337"/>
      <c r="BL23" s="187"/>
      <c r="BM23" s="188"/>
      <c r="BN23" s="187"/>
      <c r="BO23" s="188"/>
      <c r="BP23" s="186"/>
      <c r="BQ23" s="156"/>
      <c r="BR23" s="187"/>
      <c r="BS23" s="188"/>
      <c r="BT23" s="187"/>
      <c r="BU23" s="188"/>
      <c r="BV23" s="186"/>
      <c r="BW23" s="155"/>
      <c r="BX23" s="156"/>
      <c r="BY23" s="19"/>
      <c r="BZ23" s="19"/>
      <c r="CA23" s="19"/>
      <c r="CB23" s="19"/>
    </row>
    <row r="24" spans="1:80" s="76" customFormat="1" ht="4.5" customHeight="1">
      <c r="A24" s="94"/>
      <c r="B24" s="94"/>
      <c r="C24" s="186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457"/>
      <c r="BC24" s="458"/>
      <c r="BD24" s="458"/>
      <c r="BE24" s="458"/>
      <c r="BF24" s="458"/>
      <c r="BG24" s="458"/>
      <c r="BH24" s="153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3"/>
      <c r="BX24" s="156"/>
      <c r="BY24" s="19"/>
      <c r="BZ24" s="19"/>
      <c r="CA24" s="19"/>
      <c r="CB24" s="19"/>
    </row>
    <row r="25" spans="1:80" s="76" customFormat="1" ht="4.5" customHeight="1">
      <c r="A25" s="94"/>
      <c r="B25" s="94"/>
      <c r="C25" s="18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459"/>
      <c r="BC25" s="459"/>
      <c r="BD25" s="459"/>
      <c r="BE25" s="459"/>
      <c r="BF25" s="459"/>
      <c r="BG25" s="459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6"/>
      <c r="BY25" s="19"/>
      <c r="BZ25" s="19"/>
      <c r="CA25" s="19"/>
      <c r="CB25" s="19"/>
    </row>
    <row r="26" spans="1:80" s="76" customFormat="1" ht="2.25" customHeight="1">
      <c r="A26" s="94"/>
      <c r="B26" s="94"/>
      <c r="C26" s="186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459"/>
      <c r="BC26" s="459"/>
      <c r="BD26" s="459"/>
      <c r="BE26" s="459"/>
      <c r="BF26" s="459"/>
      <c r="BG26" s="459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6"/>
      <c r="BY26" s="19"/>
      <c r="BZ26" s="19"/>
      <c r="CA26" s="19"/>
      <c r="CB26" s="19"/>
    </row>
    <row r="27" spans="1:80" s="76" customFormat="1" ht="4.5" customHeight="1" hidden="1">
      <c r="A27" s="94"/>
      <c r="B27" s="94"/>
      <c r="C27" s="186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459"/>
      <c r="BC27" s="459"/>
      <c r="BD27" s="459"/>
      <c r="BE27" s="459"/>
      <c r="BF27" s="459"/>
      <c r="BG27" s="459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6"/>
      <c r="BY27" s="19"/>
      <c r="BZ27" s="19"/>
      <c r="CA27" s="19"/>
      <c r="CB27" s="19"/>
    </row>
    <row r="28" spans="1:80" s="76" customFormat="1" ht="4.5" customHeight="1">
      <c r="A28" s="94"/>
      <c r="B28" s="94"/>
      <c r="C28" s="18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459"/>
      <c r="BC28" s="459"/>
      <c r="BD28" s="459"/>
      <c r="BE28" s="459"/>
      <c r="BF28" s="459"/>
      <c r="BG28" s="459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6"/>
      <c r="BY28" s="19"/>
      <c r="BZ28" s="19"/>
      <c r="CA28" s="19"/>
      <c r="CB28" s="19"/>
    </row>
    <row r="29" spans="1:80" s="76" customFormat="1" ht="0.75" customHeight="1">
      <c r="A29" s="94"/>
      <c r="B29" s="94"/>
      <c r="C29" s="186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459"/>
      <c r="BC29" s="459"/>
      <c r="BD29" s="459"/>
      <c r="BE29" s="459"/>
      <c r="BF29" s="459"/>
      <c r="BG29" s="45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55"/>
      <c r="BX29" s="156"/>
      <c r="BY29" s="19"/>
      <c r="BZ29" s="19"/>
      <c r="CA29" s="19"/>
      <c r="CB29" s="19"/>
    </row>
    <row r="30" spans="1:80" s="76" customFormat="1" ht="4.5" customHeight="1">
      <c r="A30" s="94"/>
      <c r="B30" s="94"/>
      <c r="C30" s="186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459"/>
      <c r="BC30" s="459"/>
      <c r="BD30" s="459"/>
      <c r="BE30" s="459"/>
      <c r="BF30" s="459"/>
      <c r="BG30" s="459"/>
      <c r="BH30" s="340" t="s">
        <v>10</v>
      </c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155"/>
      <c r="BX30" s="156"/>
      <c r="BY30" s="19"/>
      <c r="BZ30" s="19"/>
      <c r="CA30" s="19"/>
      <c r="CB30" s="19"/>
    </row>
    <row r="31" spans="1:80" s="76" customFormat="1" ht="4.5" customHeight="1">
      <c r="A31" s="94"/>
      <c r="B31" s="94"/>
      <c r="C31" s="187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460"/>
      <c r="BC31" s="460"/>
      <c r="BD31" s="460"/>
      <c r="BE31" s="460"/>
      <c r="BF31" s="460"/>
      <c r="BG31" s="460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8"/>
      <c r="BY31" s="19"/>
      <c r="BZ31" s="19"/>
      <c r="CA31" s="19"/>
      <c r="CB31" s="19"/>
    </row>
    <row r="32" spans="1:80" s="76" customFormat="1" ht="3" customHeight="1">
      <c r="A32" s="94"/>
      <c r="B32" s="9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9"/>
      <c r="BZ32" s="19"/>
      <c r="CA32" s="19"/>
      <c r="CB32" s="19"/>
    </row>
    <row r="33" spans="1:80" s="76" customFormat="1" ht="7.5" customHeight="1">
      <c r="A33" s="94"/>
      <c r="B33" s="94"/>
      <c r="C33" s="184"/>
      <c r="D33" s="286" t="s">
        <v>11</v>
      </c>
      <c r="E33" s="341"/>
      <c r="F33" s="341"/>
      <c r="G33" s="287" t="s">
        <v>150</v>
      </c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185"/>
      <c r="BY33" s="19"/>
      <c r="BZ33" s="19"/>
      <c r="CA33" s="19"/>
      <c r="CB33" s="19"/>
    </row>
    <row r="34" spans="1:80" s="76" customFormat="1" ht="4.5" customHeight="1">
      <c r="A34" s="94"/>
      <c r="B34" s="94"/>
      <c r="C34" s="186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6"/>
      <c r="BY34" s="19"/>
      <c r="BZ34" s="19"/>
      <c r="CA34" s="19"/>
      <c r="CB34" s="19"/>
    </row>
    <row r="35" spans="1:80" s="76" customFormat="1" ht="1.5" customHeight="1">
      <c r="A35" s="94"/>
      <c r="B35" s="94"/>
      <c r="C35" s="141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6"/>
      <c r="BY35" s="19"/>
      <c r="BZ35" s="19"/>
      <c r="CA35" s="19"/>
      <c r="CB35" s="19"/>
    </row>
    <row r="36" spans="1:80" s="76" customFormat="1" ht="4.5" customHeight="1">
      <c r="A36" s="94"/>
      <c r="B36" s="94"/>
      <c r="C36" s="141"/>
      <c r="D36" s="155"/>
      <c r="E36" s="135"/>
      <c r="F36" s="136"/>
      <c r="G36" s="141"/>
      <c r="H36" s="148" t="s">
        <v>13</v>
      </c>
      <c r="I36" s="148"/>
      <c r="J36" s="132" t="s">
        <v>41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4"/>
      <c r="AO36" s="135"/>
      <c r="AP36" s="136"/>
      <c r="AQ36" s="141"/>
      <c r="AR36" s="148" t="s">
        <v>32</v>
      </c>
      <c r="AS36" s="148"/>
      <c r="AT36" s="146" t="s">
        <v>210</v>
      </c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6"/>
      <c r="BY36" s="19"/>
      <c r="BZ36" s="19"/>
      <c r="CA36" s="19"/>
      <c r="CB36" s="19"/>
    </row>
    <row r="37" spans="1:80" s="76" customFormat="1" ht="3.75" customHeight="1">
      <c r="A37" s="94"/>
      <c r="B37" s="94"/>
      <c r="C37" s="186"/>
      <c r="D37" s="155"/>
      <c r="E37" s="137"/>
      <c r="F37" s="138"/>
      <c r="G37" s="141"/>
      <c r="H37" s="148"/>
      <c r="I37" s="148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4"/>
      <c r="AO37" s="137"/>
      <c r="AP37" s="138"/>
      <c r="AQ37" s="141"/>
      <c r="AR37" s="148"/>
      <c r="AS37" s="148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5"/>
      <c r="BX37" s="346"/>
      <c r="BY37" s="19"/>
      <c r="BZ37" s="19"/>
      <c r="CA37" s="19"/>
      <c r="CB37" s="19"/>
    </row>
    <row r="38" spans="1:80" s="76" customFormat="1" ht="7.5" customHeight="1">
      <c r="A38" s="94"/>
      <c r="B38" s="94"/>
      <c r="C38" s="186"/>
      <c r="D38" s="155"/>
      <c r="E38" s="139"/>
      <c r="F38" s="140"/>
      <c r="G38" s="141"/>
      <c r="H38" s="148"/>
      <c r="I38" s="148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139"/>
      <c r="AP38" s="140"/>
      <c r="AQ38" s="141"/>
      <c r="AR38" s="148"/>
      <c r="AS38" s="148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  <c r="BX38" s="346"/>
      <c r="BY38" s="19"/>
      <c r="BZ38" s="19"/>
      <c r="CA38" s="19"/>
      <c r="CB38" s="19"/>
    </row>
    <row r="39" spans="1:80" s="76" customFormat="1" ht="3.75" customHeight="1">
      <c r="A39" s="94"/>
      <c r="B39" s="94"/>
      <c r="C39" s="186"/>
      <c r="D39" s="155"/>
      <c r="E39" s="34"/>
      <c r="F39" s="34"/>
      <c r="G39" s="27"/>
      <c r="H39" s="26"/>
      <c r="I39" s="26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7"/>
      <c r="AO39" s="34"/>
      <c r="AP39" s="34"/>
      <c r="AQ39" s="27"/>
      <c r="AR39" s="26"/>
      <c r="AS39" s="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5"/>
      <c r="BY39" s="19"/>
      <c r="BZ39" s="19"/>
      <c r="CA39" s="19"/>
      <c r="CB39" s="19"/>
    </row>
    <row r="40" spans="1:80" s="76" customFormat="1" ht="3" customHeight="1">
      <c r="A40" s="94"/>
      <c r="B40" s="94"/>
      <c r="C40" s="186"/>
      <c r="D40" s="155"/>
      <c r="E40" s="167"/>
      <c r="F40" s="168"/>
      <c r="G40" s="27"/>
      <c r="H40" s="148" t="s">
        <v>15</v>
      </c>
      <c r="I40" s="148"/>
      <c r="J40" s="165" t="s">
        <v>42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167"/>
      <c r="AP40" s="168"/>
      <c r="AQ40" s="27"/>
      <c r="AR40" s="148" t="s">
        <v>34</v>
      </c>
      <c r="AS40" s="148"/>
      <c r="AT40" s="171" t="s">
        <v>211</v>
      </c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2"/>
      <c r="BY40" s="19"/>
      <c r="BZ40" s="19"/>
      <c r="CA40" s="19"/>
      <c r="CB40" s="19"/>
    </row>
    <row r="41" spans="1:80" s="76" customFormat="1" ht="11.25" customHeight="1">
      <c r="A41" s="94"/>
      <c r="B41" s="94"/>
      <c r="C41" s="186"/>
      <c r="D41" s="155"/>
      <c r="E41" s="169"/>
      <c r="F41" s="170"/>
      <c r="G41" s="27"/>
      <c r="H41" s="148"/>
      <c r="I41" s="148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169"/>
      <c r="AP41" s="170"/>
      <c r="AQ41" s="27"/>
      <c r="AR41" s="148"/>
      <c r="AS41" s="148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2"/>
      <c r="BY41" s="19"/>
      <c r="BZ41" s="19"/>
      <c r="CA41" s="19"/>
      <c r="CB41" s="19"/>
    </row>
    <row r="42" spans="1:80" s="76" customFormat="1" ht="4.5" customHeight="1">
      <c r="A42" s="94"/>
      <c r="B42" s="94"/>
      <c r="C42" s="186"/>
      <c r="D42" s="155"/>
      <c r="E42" s="153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6"/>
      <c r="BY42" s="19"/>
      <c r="BZ42" s="19"/>
      <c r="CA42" s="19"/>
      <c r="CB42" s="19"/>
    </row>
    <row r="43" spans="1:80" s="76" customFormat="1" ht="1.5" customHeight="1">
      <c r="A43" s="94"/>
      <c r="B43" s="94"/>
      <c r="C43" s="186"/>
      <c r="D43" s="155"/>
      <c r="E43" s="135"/>
      <c r="F43" s="136"/>
      <c r="G43" s="141"/>
      <c r="H43" s="148" t="s">
        <v>19</v>
      </c>
      <c r="I43" s="148"/>
      <c r="J43" s="132" t="s">
        <v>43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4"/>
      <c r="AO43" s="135"/>
      <c r="AP43" s="136"/>
      <c r="AQ43" s="141"/>
      <c r="AR43" s="148" t="s">
        <v>36</v>
      </c>
      <c r="AS43" s="148"/>
      <c r="AT43" s="146" t="s">
        <v>114</v>
      </c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4"/>
      <c r="BY43" s="19"/>
      <c r="BZ43" s="19"/>
      <c r="CA43" s="19"/>
      <c r="CB43" s="19"/>
    </row>
    <row r="44" spans="1:80" s="76" customFormat="1" ht="1.5" customHeight="1">
      <c r="A44" s="94"/>
      <c r="B44" s="94"/>
      <c r="C44" s="186"/>
      <c r="D44" s="155"/>
      <c r="E44" s="137"/>
      <c r="F44" s="138"/>
      <c r="G44" s="141"/>
      <c r="H44" s="148"/>
      <c r="I44" s="148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4"/>
      <c r="AO44" s="137"/>
      <c r="AP44" s="138"/>
      <c r="AQ44" s="141"/>
      <c r="AR44" s="148"/>
      <c r="AS44" s="148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4"/>
      <c r="BY44" s="19"/>
      <c r="BZ44" s="19"/>
      <c r="CA44" s="19"/>
      <c r="CB44" s="19"/>
    </row>
    <row r="45" spans="1:80" s="76" customFormat="1" ht="9.75" customHeight="1">
      <c r="A45" s="94"/>
      <c r="B45" s="94"/>
      <c r="C45" s="186"/>
      <c r="D45" s="155"/>
      <c r="E45" s="139"/>
      <c r="F45" s="140"/>
      <c r="G45" s="141"/>
      <c r="H45" s="148"/>
      <c r="I45" s="148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4"/>
      <c r="AO45" s="139"/>
      <c r="AP45" s="140"/>
      <c r="AQ45" s="141"/>
      <c r="AR45" s="148"/>
      <c r="AS45" s="148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4"/>
      <c r="BY45" s="19"/>
      <c r="BZ45" s="19"/>
      <c r="CA45" s="19"/>
      <c r="CB45" s="19"/>
    </row>
    <row r="46" spans="1:80" s="76" customFormat="1" ht="1.5" customHeight="1">
      <c r="A46" s="94"/>
      <c r="B46" s="94"/>
      <c r="C46" s="186"/>
      <c r="D46" s="155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4"/>
      <c r="BY46" s="19"/>
      <c r="BZ46" s="19"/>
      <c r="CA46" s="19"/>
      <c r="CB46" s="19"/>
    </row>
    <row r="47" spans="1:80" s="76" customFormat="1" ht="0.75" customHeight="1">
      <c r="A47" s="94"/>
      <c r="B47" s="94"/>
      <c r="C47" s="186"/>
      <c r="D47" s="155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4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6"/>
      <c r="BY47" s="19"/>
      <c r="BZ47" s="19"/>
      <c r="CA47" s="19"/>
      <c r="CB47" s="19"/>
    </row>
    <row r="48" spans="1:80" s="76" customFormat="1" ht="1.5" customHeight="1">
      <c r="A48" s="94"/>
      <c r="B48" s="94"/>
      <c r="C48" s="186"/>
      <c r="D48" s="155"/>
      <c r="E48" s="135"/>
      <c r="F48" s="136"/>
      <c r="G48" s="141"/>
      <c r="H48" s="148" t="s">
        <v>22</v>
      </c>
      <c r="I48" s="148"/>
      <c r="J48" s="132" t="s">
        <v>44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4"/>
      <c r="AO48" s="135"/>
      <c r="AP48" s="136"/>
      <c r="AQ48" s="141"/>
      <c r="AR48" s="148" t="s">
        <v>39</v>
      </c>
      <c r="AS48" s="148"/>
      <c r="AT48" s="146" t="s">
        <v>115</v>
      </c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4"/>
      <c r="BY48" s="19"/>
      <c r="BZ48" s="19"/>
      <c r="CA48" s="19"/>
      <c r="CB48" s="19"/>
    </row>
    <row r="49" spans="1:80" s="76" customFormat="1" ht="1.5" customHeight="1">
      <c r="A49" s="94"/>
      <c r="B49" s="94"/>
      <c r="C49" s="186"/>
      <c r="D49" s="155"/>
      <c r="E49" s="137"/>
      <c r="F49" s="138"/>
      <c r="G49" s="141"/>
      <c r="H49" s="148"/>
      <c r="I49" s="148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4"/>
      <c r="AO49" s="137"/>
      <c r="AP49" s="138"/>
      <c r="AQ49" s="141"/>
      <c r="AR49" s="148"/>
      <c r="AS49" s="148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4"/>
      <c r="BY49" s="19"/>
      <c r="BZ49" s="19"/>
      <c r="CA49" s="19"/>
      <c r="CB49" s="19"/>
    </row>
    <row r="50" spans="1:80" s="76" customFormat="1" ht="10.5" customHeight="1">
      <c r="A50" s="94"/>
      <c r="B50" s="94"/>
      <c r="C50" s="186"/>
      <c r="D50" s="155"/>
      <c r="E50" s="139"/>
      <c r="F50" s="140"/>
      <c r="G50" s="141"/>
      <c r="H50" s="148"/>
      <c r="I50" s="148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4"/>
      <c r="AO50" s="139"/>
      <c r="AP50" s="140"/>
      <c r="AQ50" s="141"/>
      <c r="AR50" s="148"/>
      <c r="AS50" s="148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4"/>
      <c r="BY50" s="19"/>
      <c r="BZ50" s="19"/>
      <c r="CA50" s="19"/>
      <c r="CB50" s="19"/>
    </row>
    <row r="51" spans="1:80" s="76" customFormat="1" ht="2.25" customHeight="1">
      <c r="A51" s="94"/>
      <c r="B51" s="94"/>
      <c r="C51" s="186"/>
      <c r="D51" s="155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4"/>
      <c r="BY51" s="19"/>
      <c r="BZ51" s="19"/>
      <c r="CA51" s="19"/>
      <c r="CB51" s="19"/>
    </row>
    <row r="52" spans="1:80" s="76" customFormat="1" ht="1.5" customHeight="1">
      <c r="A52" s="94"/>
      <c r="B52" s="94"/>
      <c r="C52" s="186"/>
      <c r="D52" s="155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4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6"/>
      <c r="BY52" s="19"/>
      <c r="BZ52" s="19"/>
      <c r="CA52" s="19"/>
      <c r="CB52" s="19"/>
    </row>
    <row r="53" spans="1:80" s="76" customFormat="1" ht="3" customHeight="1">
      <c r="A53" s="94"/>
      <c r="B53" s="94"/>
      <c r="C53" s="186"/>
      <c r="D53" s="155"/>
      <c r="E53" s="135"/>
      <c r="F53" s="136"/>
      <c r="G53" s="141"/>
      <c r="H53" s="148" t="s">
        <v>28</v>
      </c>
      <c r="I53" s="148"/>
      <c r="J53" s="132" t="s">
        <v>45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4"/>
      <c r="AO53" s="135"/>
      <c r="AP53" s="136"/>
      <c r="AQ53" s="141"/>
      <c r="AR53" s="148" t="s">
        <v>68</v>
      </c>
      <c r="AS53" s="148"/>
      <c r="AT53" s="196" t="s">
        <v>133</v>
      </c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35"/>
      <c r="BY53" s="19"/>
      <c r="BZ53" s="19"/>
      <c r="CA53" s="19"/>
      <c r="CB53" s="19"/>
    </row>
    <row r="54" spans="1:80" s="76" customFormat="1" ht="5.25" customHeight="1">
      <c r="A54" s="94"/>
      <c r="B54" s="94"/>
      <c r="C54" s="186"/>
      <c r="D54" s="155"/>
      <c r="E54" s="137"/>
      <c r="F54" s="138"/>
      <c r="G54" s="141"/>
      <c r="H54" s="148"/>
      <c r="I54" s="148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4"/>
      <c r="AO54" s="137"/>
      <c r="AP54" s="138"/>
      <c r="AQ54" s="141"/>
      <c r="AR54" s="148"/>
      <c r="AS54" s="148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35"/>
      <c r="BY54" s="19"/>
      <c r="BZ54" s="19"/>
      <c r="CA54" s="19"/>
      <c r="CB54" s="19"/>
    </row>
    <row r="55" spans="1:80" s="76" customFormat="1" ht="6.75" customHeight="1">
      <c r="A55" s="94"/>
      <c r="B55" s="94"/>
      <c r="C55" s="186"/>
      <c r="D55" s="155"/>
      <c r="E55" s="139"/>
      <c r="F55" s="140"/>
      <c r="G55" s="141"/>
      <c r="H55" s="148"/>
      <c r="I55" s="148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4"/>
      <c r="AO55" s="139"/>
      <c r="AP55" s="140"/>
      <c r="AQ55" s="141"/>
      <c r="AR55" s="148"/>
      <c r="AS55" s="148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35"/>
      <c r="BY55" s="19"/>
      <c r="BZ55" s="19"/>
      <c r="CA55" s="19"/>
      <c r="CB55" s="19"/>
    </row>
    <row r="56" spans="1:80" s="76" customFormat="1" ht="3" customHeight="1">
      <c r="A56" s="94"/>
      <c r="B56" s="94"/>
      <c r="C56" s="186"/>
      <c r="D56" s="155"/>
      <c r="E56" s="23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35"/>
      <c r="BY56" s="19"/>
      <c r="BZ56" s="19"/>
      <c r="CA56" s="19"/>
      <c r="CB56" s="19"/>
    </row>
    <row r="57" spans="1:80" s="76" customFormat="1" ht="9" customHeight="1">
      <c r="A57" s="94"/>
      <c r="B57" s="94"/>
      <c r="C57" s="186"/>
      <c r="D57" s="155"/>
      <c r="E57" s="135"/>
      <c r="F57" s="142"/>
      <c r="G57" s="19"/>
      <c r="H57" s="145" t="s">
        <v>29</v>
      </c>
      <c r="I57" s="145"/>
      <c r="J57" s="146" t="s">
        <v>46</v>
      </c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9"/>
      <c r="AN57" s="19"/>
      <c r="AO57" s="147"/>
      <c r="AP57" s="147"/>
      <c r="AQ57" s="19"/>
      <c r="AR57" s="149"/>
      <c r="AS57" s="149"/>
      <c r="AT57" s="150" t="s">
        <v>158</v>
      </c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2"/>
      <c r="BY57" s="19"/>
      <c r="BZ57" s="19"/>
      <c r="CA57" s="19"/>
      <c r="CB57" s="19"/>
    </row>
    <row r="58" spans="1:80" s="76" customFormat="1" ht="6" customHeight="1">
      <c r="A58" s="94"/>
      <c r="B58" s="94"/>
      <c r="C58" s="186"/>
      <c r="D58" s="155"/>
      <c r="E58" s="143"/>
      <c r="F58" s="144"/>
      <c r="G58" s="19"/>
      <c r="H58" s="145"/>
      <c r="I58" s="145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9"/>
      <c r="AN58" s="19"/>
      <c r="AO58" s="147"/>
      <c r="AP58" s="147"/>
      <c r="AQ58" s="19"/>
      <c r="AR58" s="149"/>
      <c r="AS58" s="149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2"/>
      <c r="BY58" s="19"/>
      <c r="BZ58" s="19"/>
      <c r="CA58" s="19"/>
      <c r="CB58" s="19"/>
    </row>
    <row r="59" spans="1:80" s="76" customFormat="1" ht="9.75" customHeight="1">
      <c r="A59" s="94"/>
      <c r="B59" s="94"/>
      <c r="C59" s="186"/>
      <c r="D59" s="155"/>
      <c r="E59" s="27"/>
      <c r="F59" s="2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2"/>
      <c r="BY59" s="19"/>
      <c r="BZ59" s="19"/>
      <c r="CA59" s="19"/>
      <c r="CB59" s="19"/>
    </row>
    <row r="60" spans="1:80" s="76" customFormat="1" ht="14.25" customHeight="1">
      <c r="A60" s="94"/>
      <c r="B60" s="94"/>
      <c r="C60" s="186"/>
      <c r="D60" s="155"/>
      <c r="E60" s="347"/>
      <c r="F60" s="348"/>
      <c r="G60" s="19"/>
      <c r="H60" s="145" t="s">
        <v>26</v>
      </c>
      <c r="I60" s="145"/>
      <c r="J60" s="333" t="s">
        <v>47</v>
      </c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19"/>
      <c r="AN60" s="19"/>
      <c r="AO60" s="347"/>
      <c r="AP60" s="348"/>
      <c r="AQ60" s="19"/>
      <c r="AR60" s="145" t="s">
        <v>69</v>
      </c>
      <c r="AS60" s="145"/>
      <c r="AT60" s="165" t="s">
        <v>116</v>
      </c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35"/>
      <c r="BY60" s="19"/>
      <c r="BZ60" s="19"/>
      <c r="CA60" s="19"/>
      <c r="CB60" s="19"/>
    </row>
    <row r="61" spans="1:80" s="76" customFormat="1" ht="2.25" customHeight="1">
      <c r="A61" s="94"/>
      <c r="B61" s="94"/>
      <c r="C61" s="187"/>
      <c r="D61" s="189"/>
      <c r="E61" s="82"/>
      <c r="F61" s="82"/>
      <c r="G61" s="82"/>
      <c r="H61" s="82"/>
      <c r="I61" s="82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79"/>
      <c r="BY61" s="19"/>
      <c r="BZ61" s="19"/>
      <c r="CA61" s="19"/>
      <c r="CB61" s="19"/>
    </row>
    <row r="62" spans="1:80" s="76" customFormat="1" ht="3" customHeight="1" thickBot="1">
      <c r="A62" s="94"/>
      <c r="B62" s="94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9"/>
      <c r="BZ62" s="19"/>
      <c r="CA62" s="19"/>
      <c r="CB62" s="19"/>
    </row>
    <row r="63" spans="1:80" s="76" customFormat="1" ht="4.5" customHeight="1">
      <c r="A63" s="94"/>
      <c r="B63" s="94"/>
      <c r="C63" s="352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355"/>
      <c r="BF63" s="355"/>
      <c r="BG63" s="355"/>
      <c r="BH63" s="355"/>
      <c r="BI63" s="355"/>
      <c r="BJ63" s="355"/>
      <c r="BK63" s="355"/>
      <c r="BL63" s="355"/>
      <c r="BM63" s="355"/>
      <c r="BN63" s="355"/>
      <c r="BO63" s="355"/>
      <c r="BP63" s="355"/>
      <c r="BQ63" s="355"/>
      <c r="BR63" s="355"/>
      <c r="BS63" s="355"/>
      <c r="BT63" s="355"/>
      <c r="BU63" s="355"/>
      <c r="BV63" s="355"/>
      <c r="BW63" s="355"/>
      <c r="BX63" s="356"/>
      <c r="BY63" s="19"/>
      <c r="BZ63" s="19"/>
      <c r="CA63" s="19"/>
      <c r="CB63" s="19"/>
    </row>
    <row r="64" spans="1:80" s="76" customFormat="1" ht="6" customHeight="1">
      <c r="A64" s="94"/>
      <c r="B64" s="94"/>
      <c r="C64" s="353"/>
      <c r="D64" s="332" t="s">
        <v>21</v>
      </c>
      <c r="E64" s="288"/>
      <c r="F64" s="288"/>
      <c r="G64" s="332" t="s">
        <v>48</v>
      </c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2"/>
      <c r="T64" s="315">
        <v>2</v>
      </c>
      <c r="U64" s="316"/>
      <c r="V64" s="315">
        <v>0</v>
      </c>
      <c r="W64" s="316"/>
      <c r="X64" s="232">
        <v>1</v>
      </c>
      <c r="Y64" s="233"/>
      <c r="Z64" s="232">
        <v>7</v>
      </c>
      <c r="AA64" s="233"/>
      <c r="AB64" s="285" t="s">
        <v>9</v>
      </c>
      <c r="AC64" s="314"/>
      <c r="AD64" s="232"/>
      <c r="AE64" s="233"/>
      <c r="AF64" s="232"/>
      <c r="AG64" s="233"/>
      <c r="AH64" s="285" t="s">
        <v>8</v>
      </c>
      <c r="AI64" s="314"/>
      <c r="AJ64" s="232"/>
      <c r="AK64" s="233"/>
      <c r="AL64" s="232"/>
      <c r="AM64" s="233"/>
      <c r="AN64" s="321" t="s">
        <v>49</v>
      </c>
      <c r="AO64" s="148"/>
      <c r="AP64" s="148"/>
      <c r="AQ64" s="148"/>
      <c r="AR64" s="330"/>
      <c r="AS64" s="315">
        <v>2</v>
      </c>
      <c r="AT64" s="316"/>
      <c r="AU64" s="315">
        <v>0</v>
      </c>
      <c r="AV64" s="316"/>
      <c r="AW64" s="232">
        <v>1</v>
      </c>
      <c r="AX64" s="233"/>
      <c r="AY64" s="324">
        <v>7</v>
      </c>
      <c r="AZ64" s="325"/>
      <c r="BA64" s="349" t="s">
        <v>9</v>
      </c>
      <c r="BB64" s="350"/>
      <c r="BC64" s="324"/>
      <c r="BD64" s="325"/>
      <c r="BE64" s="324"/>
      <c r="BF64" s="325"/>
      <c r="BG64" s="349" t="s">
        <v>8</v>
      </c>
      <c r="BH64" s="350"/>
      <c r="BI64" s="324"/>
      <c r="BJ64" s="325"/>
      <c r="BK64" s="232"/>
      <c r="BL64" s="233"/>
      <c r="BM64" s="321" t="s">
        <v>50</v>
      </c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322"/>
      <c r="BY64" s="19"/>
      <c r="BZ64" s="19"/>
      <c r="CA64" s="19"/>
      <c r="CB64" s="19"/>
    </row>
    <row r="65" spans="1:80" s="76" customFormat="1" ht="6" customHeight="1">
      <c r="A65" s="94"/>
      <c r="B65" s="94"/>
      <c r="C65" s="353"/>
      <c r="D65" s="288"/>
      <c r="E65" s="288"/>
      <c r="F65" s="288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2"/>
      <c r="T65" s="317"/>
      <c r="U65" s="318"/>
      <c r="V65" s="317"/>
      <c r="W65" s="318"/>
      <c r="X65" s="234"/>
      <c r="Y65" s="235"/>
      <c r="Z65" s="234"/>
      <c r="AA65" s="235"/>
      <c r="AB65" s="285"/>
      <c r="AC65" s="314"/>
      <c r="AD65" s="234"/>
      <c r="AE65" s="235"/>
      <c r="AF65" s="234"/>
      <c r="AG65" s="235"/>
      <c r="AH65" s="285"/>
      <c r="AI65" s="314"/>
      <c r="AJ65" s="234"/>
      <c r="AK65" s="235"/>
      <c r="AL65" s="234"/>
      <c r="AM65" s="235"/>
      <c r="AN65" s="321"/>
      <c r="AO65" s="148"/>
      <c r="AP65" s="148"/>
      <c r="AQ65" s="148"/>
      <c r="AR65" s="330"/>
      <c r="AS65" s="317"/>
      <c r="AT65" s="318"/>
      <c r="AU65" s="317"/>
      <c r="AV65" s="318"/>
      <c r="AW65" s="234"/>
      <c r="AX65" s="235"/>
      <c r="AY65" s="326"/>
      <c r="AZ65" s="327"/>
      <c r="BA65" s="349"/>
      <c r="BB65" s="350"/>
      <c r="BC65" s="326"/>
      <c r="BD65" s="327"/>
      <c r="BE65" s="326"/>
      <c r="BF65" s="327"/>
      <c r="BG65" s="349"/>
      <c r="BH65" s="350"/>
      <c r="BI65" s="326"/>
      <c r="BJ65" s="327"/>
      <c r="BK65" s="234"/>
      <c r="BL65" s="235"/>
      <c r="BM65" s="323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322"/>
      <c r="BY65" s="19"/>
      <c r="BZ65" s="19"/>
      <c r="CA65" s="19"/>
      <c r="CB65" s="19"/>
    </row>
    <row r="66" spans="1:80" s="76" customFormat="1" ht="6" customHeight="1">
      <c r="A66" s="94"/>
      <c r="B66" s="94"/>
      <c r="C66" s="353"/>
      <c r="D66" s="288"/>
      <c r="E66" s="288"/>
      <c r="F66" s="288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2"/>
      <c r="T66" s="319"/>
      <c r="U66" s="320"/>
      <c r="V66" s="319"/>
      <c r="W66" s="320"/>
      <c r="X66" s="236"/>
      <c r="Y66" s="237"/>
      <c r="Z66" s="236"/>
      <c r="AA66" s="237"/>
      <c r="AB66" s="285"/>
      <c r="AC66" s="314"/>
      <c r="AD66" s="236"/>
      <c r="AE66" s="237"/>
      <c r="AF66" s="236"/>
      <c r="AG66" s="237"/>
      <c r="AH66" s="285"/>
      <c r="AI66" s="314"/>
      <c r="AJ66" s="236"/>
      <c r="AK66" s="237"/>
      <c r="AL66" s="236"/>
      <c r="AM66" s="237"/>
      <c r="AN66" s="321"/>
      <c r="AO66" s="148"/>
      <c r="AP66" s="148"/>
      <c r="AQ66" s="148"/>
      <c r="AR66" s="330"/>
      <c r="AS66" s="319"/>
      <c r="AT66" s="320"/>
      <c r="AU66" s="319"/>
      <c r="AV66" s="320"/>
      <c r="AW66" s="236"/>
      <c r="AX66" s="237"/>
      <c r="AY66" s="328"/>
      <c r="AZ66" s="329"/>
      <c r="BA66" s="349"/>
      <c r="BB66" s="350"/>
      <c r="BC66" s="328"/>
      <c r="BD66" s="329"/>
      <c r="BE66" s="328"/>
      <c r="BF66" s="329"/>
      <c r="BG66" s="349"/>
      <c r="BH66" s="350"/>
      <c r="BI66" s="328"/>
      <c r="BJ66" s="329"/>
      <c r="BK66" s="236"/>
      <c r="BL66" s="237"/>
      <c r="BM66" s="323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322"/>
      <c r="BY66" s="19"/>
      <c r="BZ66" s="19"/>
      <c r="CA66" s="19"/>
      <c r="CB66" s="19"/>
    </row>
    <row r="67" spans="1:80" s="76" customFormat="1" ht="3" customHeight="1" thickBot="1">
      <c r="A67" s="94"/>
      <c r="B67" s="94"/>
      <c r="C67" s="354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357"/>
      <c r="BT67" s="357"/>
      <c r="BU67" s="357"/>
      <c r="BV67" s="357"/>
      <c r="BW67" s="357"/>
      <c r="BX67" s="358"/>
      <c r="BY67" s="19"/>
      <c r="BZ67" s="19"/>
      <c r="CA67" s="19"/>
      <c r="CB67" s="19"/>
    </row>
    <row r="68" spans="1:80" s="76" customFormat="1" ht="3" customHeight="1">
      <c r="A68" s="94"/>
      <c r="B68" s="94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351"/>
      <c r="BP68" s="351"/>
      <c r="BQ68" s="351"/>
      <c r="BR68" s="351"/>
      <c r="BS68" s="351"/>
      <c r="BT68" s="351"/>
      <c r="BU68" s="351"/>
      <c r="BV68" s="351"/>
      <c r="BW68" s="351"/>
      <c r="BX68" s="23"/>
      <c r="BY68" s="19"/>
      <c r="BZ68" s="19"/>
      <c r="CA68" s="19"/>
      <c r="CB68" s="19"/>
    </row>
    <row r="69" spans="1:79" s="76" customFormat="1" ht="7.5" customHeight="1">
      <c r="A69" s="94"/>
      <c r="B69" s="94"/>
      <c r="C69" s="184"/>
      <c r="D69" s="286" t="s">
        <v>40</v>
      </c>
      <c r="E69" s="287"/>
      <c r="F69" s="287"/>
      <c r="G69" s="287" t="s">
        <v>149</v>
      </c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341"/>
      <c r="BW69" s="341"/>
      <c r="BX69" s="185"/>
      <c r="BY69" s="19"/>
      <c r="BZ69" s="19"/>
      <c r="CA69" s="19"/>
    </row>
    <row r="70" spans="1:79" s="76" customFormat="1" ht="4.5" customHeight="1">
      <c r="A70" s="94"/>
      <c r="B70" s="94"/>
      <c r="C70" s="141"/>
      <c r="D70" s="288"/>
      <c r="E70" s="288"/>
      <c r="F70" s="288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6"/>
      <c r="BY70" s="19"/>
      <c r="BZ70" s="19"/>
      <c r="CA70" s="19"/>
    </row>
    <row r="71" spans="1:79" s="76" customFormat="1" ht="1.5" customHeight="1">
      <c r="A71" s="94"/>
      <c r="B71" s="94"/>
      <c r="C71" s="141"/>
      <c r="D71" s="155"/>
      <c r="E71" s="153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6"/>
      <c r="BY71" s="19"/>
      <c r="BZ71" s="19"/>
      <c r="CA71" s="19"/>
    </row>
    <row r="72" spans="1:79" s="76" customFormat="1" ht="4.5" customHeight="1">
      <c r="A72" s="94"/>
      <c r="B72" s="94"/>
      <c r="C72" s="186"/>
      <c r="D72" s="155"/>
      <c r="E72" s="157"/>
      <c r="F72" s="158"/>
      <c r="G72" s="191"/>
      <c r="H72" s="148" t="s">
        <v>13</v>
      </c>
      <c r="I72" s="148"/>
      <c r="J72" s="148" t="s">
        <v>51</v>
      </c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313"/>
      <c r="AO72" s="157"/>
      <c r="AP72" s="158"/>
      <c r="AQ72" s="191"/>
      <c r="AR72" s="148" t="s">
        <v>34</v>
      </c>
      <c r="AS72" s="148"/>
      <c r="AT72" s="148" t="s">
        <v>117</v>
      </c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9"/>
      <c r="BY72" s="19"/>
      <c r="BZ72" s="19"/>
      <c r="CA72" s="19"/>
    </row>
    <row r="73" spans="1:79" s="76" customFormat="1" ht="4.5" customHeight="1">
      <c r="A73" s="94"/>
      <c r="B73" s="94"/>
      <c r="C73" s="186"/>
      <c r="D73" s="155"/>
      <c r="E73" s="159"/>
      <c r="F73" s="160"/>
      <c r="G73" s="191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313"/>
      <c r="AO73" s="159"/>
      <c r="AP73" s="160"/>
      <c r="AQ73" s="191"/>
      <c r="AR73" s="148"/>
      <c r="AS73" s="14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9"/>
      <c r="BY73" s="19"/>
      <c r="BZ73" s="19"/>
      <c r="CA73" s="19"/>
    </row>
    <row r="74" spans="1:79" s="76" customFormat="1" ht="4.5" customHeight="1">
      <c r="A74" s="94"/>
      <c r="B74" s="94"/>
      <c r="C74" s="186"/>
      <c r="D74" s="155"/>
      <c r="E74" s="161"/>
      <c r="F74" s="162"/>
      <c r="G74" s="191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313"/>
      <c r="AO74" s="161"/>
      <c r="AP74" s="162"/>
      <c r="AQ74" s="191"/>
      <c r="AR74" s="148"/>
      <c r="AS74" s="14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9"/>
      <c r="BY74" s="19"/>
      <c r="BZ74" s="19"/>
      <c r="CA74" s="19"/>
    </row>
    <row r="75" spans="1:79" s="76" customFormat="1" ht="1.5" customHeight="1">
      <c r="A75" s="94"/>
      <c r="B75" s="94"/>
      <c r="C75" s="186"/>
      <c r="D75" s="155"/>
      <c r="E75" s="14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9"/>
      <c r="BY75" s="19"/>
      <c r="BZ75" s="19"/>
      <c r="CA75" s="19"/>
    </row>
    <row r="76" spans="1:79" s="76" customFormat="1" ht="4.5" customHeight="1">
      <c r="A76" s="94"/>
      <c r="B76" s="94"/>
      <c r="C76" s="186"/>
      <c r="D76" s="155"/>
      <c r="E76" s="157"/>
      <c r="F76" s="158"/>
      <c r="G76" s="191"/>
      <c r="H76" s="148" t="s">
        <v>15</v>
      </c>
      <c r="I76" s="148"/>
      <c r="J76" s="148" t="s">
        <v>52</v>
      </c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313"/>
      <c r="AO76" s="157"/>
      <c r="AP76" s="158"/>
      <c r="AQ76" s="191"/>
      <c r="AR76" s="148" t="s">
        <v>36</v>
      </c>
      <c r="AS76" s="148"/>
      <c r="AT76" s="148" t="s">
        <v>118</v>
      </c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9"/>
      <c r="BY76" s="19"/>
      <c r="BZ76" s="19"/>
      <c r="CA76" s="19"/>
    </row>
    <row r="77" spans="1:79" s="76" customFormat="1" ht="4.5" customHeight="1">
      <c r="A77" s="94"/>
      <c r="B77" s="94"/>
      <c r="C77" s="186"/>
      <c r="D77" s="155"/>
      <c r="E77" s="159"/>
      <c r="F77" s="160"/>
      <c r="G77" s="191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313"/>
      <c r="AO77" s="159"/>
      <c r="AP77" s="160"/>
      <c r="AQ77" s="191"/>
      <c r="AR77" s="148"/>
      <c r="AS77" s="14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9"/>
      <c r="BY77" s="19"/>
      <c r="BZ77" s="19"/>
      <c r="CA77" s="19"/>
    </row>
    <row r="78" spans="1:79" s="76" customFormat="1" ht="4.5" customHeight="1">
      <c r="A78" s="94"/>
      <c r="B78" s="94"/>
      <c r="C78" s="186"/>
      <c r="D78" s="155"/>
      <c r="E78" s="161"/>
      <c r="F78" s="162"/>
      <c r="G78" s="191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313"/>
      <c r="AO78" s="161"/>
      <c r="AP78" s="162"/>
      <c r="AQ78" s="191"/>
      <c r="AR78" s="148"/>
      <c r="AS78" s="14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9"/>
      <c r="BY78" s="19"/>
      <c r="BZ78" s="19"/>
      <c r="CA78" s="19"/>
    </row>
    <row r="79" spans="1:79" s="76" customFormat="1" ht="1.5" customHeight="1">
      <c r="A79" s="94"/>
      <c r="B79" s="94"/>
      <c r="C79" s="186"/>
      <c r="D79" s="155"/>
      <c r="E79" s="14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9"/>
      <c r="BY79" s="19"/>
      <c r="BZ79" s="19"/>
      <c r="CA79" s="19"/>
    </row>
    <row r="80" spans="1:79" s="76" customFormat="1" ht="4.5" customHeight="1">
      <c r="A80" s="94"/>
      <c r="B80" s="94"/>
      <c r="C80" s="186"/>
      <c r="D80" s="155"/>
      <c r="E80" s="157"/>
      <c r="F80" s="158"/>
      <c r="G80" s="191"/>
      <c r="H80" s="148" t="s">
        <v>19</v>
      </c>
      <c r="I80" s="148"/>
      <c r="J80" s="148" t="s">
        <v>137</v>
      </c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313"/>
      <c r="AO80" s="157"/>
      <c r="AP80" s="158"/>
      <c r="AQ80" s="191"/>
      <c r="AR80" s="148" t="s">
        <v>39</v>
      </c>
      <c r="AS80" s="148"/>
      <c r="AT80" s="454" t="s">
        <v>138</v>
      </c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193"/>
      <c r="BY80" s="19"/>
      <c r="BZ80" s="19"/>
      <c r="CA80" s="19"/>
    </row>
    <row r="81" spans="1:79" s="76" customFormat="1" ht="4.5" customHeight="1">
      <c r="A81" s="94"/>
      <c r="B81" s="94"/>
      <c r="C81" s="186"/>
      <c r="D81" s="155"/>
      <c r="E81" s="159"/>
      <c r="F81" s="160"/>
      <c r="G81" s="191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313"/>
      <c r="AO81" s="159"/>
      <c r="AP81" s="160"/>
      <c r="AQ81" s="191"/>
      <c r="AR81" s="148"/>
      <c r="AS81" s="148"/>
      <c r="AT81" s="456"/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6"/>
      <c r="BX81" s="193"/>
      <c r="BY81" s="19"/>
      <c r="BZ81" s="19"/>
      <c r="CA81" s="19"/>
    </row>
    <row r="82" spans="1:79" s="76" customFormat="1" ht="3.75" customHeight="1">
      <c r="A82" s="94"/>
      <c r="B82" s="94"/>
      <c r="C82" s="186"/>
      <c r="D82" s="155"/>
      <c r="E82" s="161"/>
      <c r="F82" s="162"/>
      <c r="G82" s="191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313"/>
      <c r="AO82" s="161"/>
      <c r="AP82" s="162"/>
      <c r="AQ82" s="191"/>
      <c r="AR82" s="148"/>
      <c r="AS82" s="148"/>
      <c r="AT82" s="456"/>
      <c r="AU82" s="456"/>
      <c r="AV82" s="456"/>
      <c r="AW82" s="456"/>
      <c r="AX82" s="456"/>
      <c r="AY82" s="456"/>
      <c r="AZ82" s="456"/>
      <c r="BA82" s="456"/>
      <c r="BB82" s="456"/>
      <c r="BC82" s="456"/>
      <c r="BD82" s="456"/>
      <c r="BE82" s="456"/>
      <c r="BF82" s="456"/>
      <c r="BG82" s="456"/>
      <c r="BH82" s="456"/>
      <c r="BI82" s="456"/>
      <c r="BJ82" s="456"/>
      <c r="BK82" s="456"/>
      <c r="BL82" s="456"/>
      <c r="BM82" s="456"/>
      <c r="BN82" s="456"/>
      <c r="BO82" s="456"/>
      <c r="BP82" s="456"/>
      <c r="BQ82" s="456"/>
      <c r="BR82" s="456"/>
      <c r="BS82" s="456"/>
      <c r="BT82" s="456"/>
      <c r="BU82" s="456"/>
      <c r="BV82" s="456"/>
      <c r="BW82" s="456"/>
      <c r="BX82" s="193"/>
      <c r="BY82" s="19"/>
      <c r="BZ82" s="19"/>
      <c r="CA82" s="19"/>
    </row>
    <row r="83" spans="1:79" s="76" customFormat="1" ht="1.5" customHeight="1">
      <c r="A83" s="94"/>
      <c r="B83" s="94"/>
      <c r="C83" s="186"/>
      <c r="D83" s="155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313"/>
      <c r="BY83" s="19"/>
      <c r="BZ83" s="19"/>
      <c r="CA83" s="19"/>
    </row>
    <row r="84" spans="1:79" s="76" customFormat="1" ht="4.5" customHeight="1">
      <c r="A84" s="94"/>
      <c r="B84" s="94"/>
      <c r="C84" s="186"/>
      <c r="D84" s="155"/>
      <c r="E84" s="157"/>
      <c r="F84" s="158"/>
      <c r="G84" s="191"/>
      <c r="H84" s="148" t="s">
        <v>22</v>
      </c>
      <c r="I84" s="148"/>
      <c r="J84" s="148" t="s">
        <v>139</v>
      </c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2"/>
      <c r="AO84" s="157"/>
      <c r="AP84" s="158"/>
      <c r="AQ84" s="191"/>
      <c r="AR84" s="148" t="s">
        <v>68</v>
      </c>
      <c r="AS84" s="148"/>
      <c r="AT84" s="454" t="s">
        <v>140</v>
      </c>
      <c r="AU84" s="455"/>
      <c r="AV84" s="455"/>
      <c r="AW84" s="455"/>
      <c r="AX84" s="455"/>
      <c r="AY84" s="455"/>
      <c r="AZ84" s="455"/>
      <c r="BA84" s="455"/>
      <c r="BB84" s="455"/>
      <c r="BC84" s="455"/>
      <c r="BD84" s="455"/>
      <c r="BE84" s="455"/>
      <c r="BF84" s="455"/>
      <c r="BG84" s="455"/>
      <c r="BH84" s="455"/>
      <c r="BI84" s="455"/>
      <c r="BJ84" s="455"/>
      <c r="BK84" s="455"/>
      <c r="BL84" s="455"/>
      <c r="BM84" s="455"/>
      <c r="BN84" s="455"/>
      <c r="BO84" s="455"/>
      <c r="BP84" s="455"/>
      <c r="BQ84" s="455"/>
      <c r="BR84" s="455"/>
      <c r="BS84" s="455"/>
      <c r="BT84" s="455"/>
      <c r="BU84" s="455"/>
      <c r="BV84" s="455"/>
      <c r="BW84" s="455"/>
      <c r="BX84" s="360"/>
      <c r="BY84" s="19"/>
      <c r="BZ84" s="19"/>
      <c r="CA84" s="19"/>
    </row>
    <row r="85" spans="1:79" s="76" customFormat="1" ht="4.5" customHeight="1">
      <c r="A85" s="94"/>
      <c r="B85" s="94"/>
      <c r="C85" s="186"/>
      <c r="D85" s="155"/>
      <c r="E85" s="159"/>
      <c r="F85" s="160"/>
      <c r="G85" s="191"/>
      <c r="H85" s="148"/>
      <c r="I85" s="148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2"/>
      <c r="AO85" s="159"/>
      <c r="AP85" s="160"/>
      <c r="AQ85" s="191"/>
      <c r="AR85" s="148"/>
      <c r="AS85" s="148"/>
      <c r="AT85" s="455"/>
      <c r="AU85" s="455"/>
      <c r="AV85" s="455"/>
      <c r="AW85" s="455"/>
      <c r="AX85" s="455"/>
      <c r="AY85" s="455"/>
      <c r="AZ85" s="455"/>
      <c r="BA85" s="455"/>
      <c r="BB85" s="455"/>
      <c r="BC85" s="455"/>
      <c r="BD85" s="455"/>
      <c r="BE85" s="455"/>
      <c r="BF85" s="455"/>
      <c r="BG85" s="455"/>
      <c r="BH85" s="455"/>
      <c r="BI85" s="455"/>
      <c r="BJ85" s="455"/>
      <c r="BK85" s="455"/>
      <c r="BL85" s="455"/>
      <c r="BM85" s="455"/>
      <c r="BN85" s="455"/>
      <c r="BO85" s="455"/>
      <c r="BP85" s="455"/>
      <c r="BQ85" s="455"/>
      <c r="BR85" s="455"/>
      <c r="BS85" s="455"/>
      <c r="BT85" s="455"/>
      <c r="BU85" s="455"/>
      <c r="BV85" s="455"/>
      <c r="BW85" s="455"/>
      <c r="BX85" s="360"/>
      <c r="BY85" s="19"/>
      <c r="BZ85" s="19"/>
      <c r="CA85" s="19"/>
    </row>
    <row r="86" spans="1:79" s="76" customFormat="1" ht="4.5" customHeight="1">
      <c r="A86" s="94"/>
      <c r="B86" s="94"/>
      <c r="C86" s="186"/>
      <c r="D86" s="155"/>
      <c r="E86" s="161"/>
      <c r="F86" s="162"/>
      <c r="G86" s="191"/>
      <c r="H86" s="148"/>
      <c r="I86" s="148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1"/>
      <c r="AL86" s="451"/>
      <c r="AM86" s="451"/>
      <c r="AN86" s="452"/>
      <c r="AO86" s="161"/>
      <c r="AP86" s="162"/>
      <c r="AQ86" s="191"/>
      <c r="AR86" s="148"/>
      <c r="AS86" s="148"/>
      <c r="AT86" s="455"/>
      <c r="AU86" s="455"/>
      <c r="AV86" s="455"/>
      <c r="AW86" s="455"/>
      <c r="AX86" s="455"/>
      <c r="AY86" s="455"/>
      <c r="AZ86" s="455"/>
      <c r="BA86" s="455"/>
      <c r="BB86" s="455"/>
      <c r="BC86" s="455"/>
      <c r="BD86" s="455"/>
      <c r="BE86" s="455"/>
      <c r="BF86" s="455"/>
      <c r="BG86" s="455"/>
      <c r="BH86" s="455"/>
      <c r="BI86" s="455"/>
      <c r="BJ86" s="455"/>
      <c r="BK86" s="455"/>
      <c r="BL86" s="455"/>
      <c r="BM86" s="455"/>
      <c r="BN86" s="455"/>
      <c r="BO86" s="455"/>
      <c r="BP86" s="455"/>
      <c r="BQ86" s="455"/>
      <c r="BR86" s="455"/>
      <c r="BS86" s="455"/>
      <c r="BT86" s="455"/>
      <c r="BU86" s="455"/>
      <c r="BV86" s="455"/>
      <c r="BW86" s="455"/>
      <c r="BX86" s="360"/>
      <c r="BY86" s="19"/>
      <c r="BZ86" s="19"/>
      <c r="CA86" s="19"/>
    </row>
    <row r="87" spans="1:79" s="76" customFormat="1" ht="2.25" customHeight="1">
      <c r="A87" s="94"/>
      <c r="B87" s="94"/>
      <c r="C87" s="186"/>
      <c r="D87" s="155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455"/>
      <c r="AU87" s="455"/>
      <c r="AV87" s="455"/>
      <c r="AW87" s="455"/>
      <c r="AX87" s="455"/>
      <c r="AY87" s="455"/>
      <c r="AZ87" s="455"/>
      <c r="BA87" s="455"/>
      <c r="BB87" s="455"/>
      <c r="BC87" s="455"/>
      <c r="BD87" s="455"/>
      <c r="BE87" s="455"/>
      <c r="BF87" s="455"/>
      <c r="BG87" s="455"/>
      <c r="BH87" s="455"/>
      <c r="BI87" s="455"/>
      <c r="BJ87" s="455"/>
      <c r="BK87" s="455"/>
      <c r="BL87" s="455"/>
      <c r="BM87" s="455"/>
      <c r="BN87" s="455"/>
      <c r="BO87" s="455"/>
      <c r="BP87" s="455"/>
      <c r="BQ87" s="455"/>
      <c r="BR87" s="455"/>
      <c r="BS87" s="455"/>
      <c r="BT87" s="455"/>
      <c r="BU87" s="455"/>
      <c r="BV87" s="455"/>
      <c r="BW87" s="455"/>
      <c r="BX87" s="360"/>
      <c r="BY87" s="19"/>
      <c r="BZ87" s="19"/>
      <c r="CA87" s="19"/>
    </row>
    <row r="88" spans="1:79" s="76" customFormat="1" ht="0.75" customHeight="1">
      <c r="A88" s="94"/>
      <c r="B88" s="94"/>
      <c r="C88" s="186"/>
      <c r="D88" s="155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9"/>
      <c r="BY88" s="19"/>
      <c r="BZ88" s="19"/>
      <c r="CA88" s="19"/>
    </row>
    <row r="89" spans="1:79" s="76" customFormat="1" ht="4.5" customHeight="1">
      <c r="A89" s="94"/>
      <c r="B89" s="94"/>
      <c r="C89" s="186"/>
      <c r="D89" s="155"/>
      <c r="E89" s="157"/>
      <c r="F89" s="158"/>
      <c r="G89" s="191"/>
      <c r="H89" s="148" t="s">
        <v>28</v>
      </c>
      <c r="I89" s="148"/>
      <c r="J89" s="148" t="s">
        <v>141</v>
      </c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313"/>
      <c r="AO89" s="157"/>
      <c r="AP89" s="158"/>
      <c r="AQ89" s="191"/>
      <c r="AR89" s="148" t="s">
        <v>69</v>
      </c>
      <c r="AS89" s="148"/>
      <c r="AT89" s="192" t="s">
        <v>119</v>
      </c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3"/>
      <c r="BY89" s="19"/>
      <c r="BZ89" s="19"/>
      <c r="CA89" s="19"/>
    </row>
    <row r="90" spans="1:79" s="76" customFormat="1" ht="4.5" customHeight="1">
      <c r="A90" s="94"/>
      <c r="B90" s="94"/>
      <c r="C90" s="186"/>
      <c r="D90" s="155"/>
      <c r="E90" s="159"/>
      <c r="F90" s="160"/>
      <c r="G90" s="191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313"/>
      <c r="AO90" s="159"/>
      <c r="AP90" s="160"/>
      <c r="AQ90" s="191"/>
      <c r="AR90" s="148"/>
      <c r="AS90" s="148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3"/>
      <c r="BY90" s="19"/>
      <c r="BZ90" s="19"/>
      <c r="CA90" s="19"/>
    </row>
    <row r="91" spans="1:79" s="76" customFormat="1" ht="3.75" customHeight="1">
      <c r="A91" s="94"/>
      <c r="B91" s="94"/>
      <c r="C91" s="186"/>
      <c r="D91" s="155"/>
      <c r="E91" s="161"/>
      <c r="F91" s="162"/>
      <c r="G91" s="191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313"/>
      <c r="AO91" s="161"/>
      <c r="AP91" s="162"/>
      <c r="AQ91" s="191"/>
      <c r="AR91" s="148"/>
      <c r="AS91" s="148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3"/>
      <c r="BY91" s="19"/>
      <c r="BZ91" s="19"/>
      <c r="CA91" s="19"/>
    </row>
    <row r="92" spans="1:79" s="76" customFormat="1" ht="2.25" customHeight="1">
      <c r="A92" s="94"/>
      <c r="B92" s="94"/>
      <c r="C92" s="186"/>
      <c r="D92" s="15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3"/>
      <c r="BY92" s="19"/>
      <c r="BZ92" s="19"/>
      <c r="CA92" s="19"/>
    </row>
    <row r="93" spans="1:79" s="76" customFormat="1" ht="4.5" customHeight="1">
      <c r="A93" s="94"/>
      <c r="B93" s="94"/>
      <c r="C93" s="186"/>
      <c r="D93" s="155"/>
      <c r="E93" s="157"/>
      <c r="F93" s="158"/>
      <c r="G93" s="191"/>
      <c r="H93" s="148" t="s">
        <v>29</v>
      </c>
      <c r="I93" s="148"/>
      <c r="J93" s="445" t="s">
        <v>53</v>
      </c>
      <c r="K93" s="446"/>
      <c r="L93" s="446"/>
      <c r="M93" s="446"/>
      <c r="N93" s="446"/>
      <c r="O93" s="446"/>
      <c r="P93" s="446"/>
      <c r="Q93" s="446"/>
      <c r="R93" s="446"/>
      <c r="S93" s="446"/>
      <c r="T93" s="446"/>
      <c r="U93" s="446"/>
      <c r="V93" s="446"/>
      <c r="W93" s="446"/>
      <c r="X93" s="446"/>
      <c r="Y93" s="446"/>
      <c r="Z93" s="446"/>
      <c r="AA93" s="446"/>
      <c r="AB93" s="446"/>
      <c r="AC93" s="446"/>
      <c r="AD93" s="446"/>
      <c r="AE93" s="446"/>
      <c r="AF93" s="446"/>
      <c r="AG93" s="446"/>
      <c r="AH93" s="446"/>
      <c r="AI93" s="446"/>
      <c r="AJ93" s="446"/>
      <c r="AK93" s="446"/>
      <c r="AL93" s="446"/>
      <c r="AM93" s="51"/>
      <c r="AN93" s="51"/>
      <c r="AO93" s="157"/>
      <c r="AP93" s="158"/>
      <c r="AQ93" s="191"/>
      <c r="AR93" s="195" t="s">
        <v>70</v>
      </c>
      <c r="AS93" s="195"/>
      <c r="AT93" s="192" t="s">
        <v>166</v>
      </c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3"/>
      <c r="BY93" s="19"/>
      <c r="BZ93" s="19"/>
      <c r="CA93" s="19"/>
    </row>
    <row r="94" spans="1:79" s="76" customFormat="1" ht="4.5" customHeight="1">
      <c r="A94" s="94"/>
      <c r="B94" s="94"/>
      <c r="C94" s="186"/>
      <c r="D94" s="155"/>
      <c r="E94" s="159"/>
      <c r="F94" s="160"/>
      <c r="G94" s="191"/>
      <c r="H94" s="148"/>
      <c r="I94" s="148"/>
      <c r="J94" s="446"/>
      <c r="K94" s="446"/>
      <c r="L94" s="446"/>
      <c r="M94" s="446"/>
      <c r="N94" s="446"/>
      <c r="O94" s="446"/>
      <c r="P94" s="446"/>
      <c r="Q94" s="446"/>
      <c r="R94" s="446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51"/>
      <c r="AN94" s="51"/>
      <c r="AO94" s="159"/>
      <c r="AP94" s="160"/>
      <c r="AQ94" s="191"/>
      <c r="AR94" s="195"/>
      <c r="AS94" s="195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3"/>
      <c r="BY94" s="19"/>
      <c r="BZ94" s="19"/>
      <c r="CA94" s="19"/>
    </row>
    <row r="95" spans="1:79" s="76" customFormat="1" ht="6.75" customHeight="1">
      <c r="A95" s="94"/>
      <c r="B95" s="94"/>
      <c r="C95" s="186"/>
      <c r="D95" s="155"/>
      <c r="E95" s="161"/>
      <c r="F95" s="162"/>
      <c r="G95" s="191"/>
      <c r="H95" s="148"/>
      <c r="I95" s="148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51"/>
      <c r="AN95" s="51"/>
      <c r="AO95" s="161"/>
      <c r="AP95" s="162"/>
      <c r="AQ95" s="191"/>
      <c r="AR95" s="195"/>
      <c r="AS95" s="195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3"/>
      <c r="BY95" s="19"/>
      <c r="BZ95" s="19"/>
      <c r="CA95" s="19"/>
    </row>
    <row r="96" spans="1:79" s="76" customFormat="1" ht="2.25" customHeight="1">
      <c r="A96" s="94"/>
      <c r="B96" s="94"/>
      <c r="C96" s="186"/>
      <c r="D96" s="155"/>
      <c r="E96" s="52"/>
      <c r="F96" s="52"/>
      <c r="G96" s="26"/>
      <c r="H96" s="26"/>
      <c r="I96" s="26"/>
      <c r="J96" s="446"/>
      <c r="K96" s="446"/>
      <c r="L96" s="446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6"/>
      <c r="AG96" s="446"/>
      <c r="AH96" s="446"/>
      <c r="AI96" s="446"/>
      <c r="AJ96" s="446"/>
      <c r="AK96" s="446"/>
      <c r="AL96" s="446"/>
      <c r="AM96" s="51"/>
      <c r="AN96" s="51"/>
      <c r="AO96" s="52"/>
      <c r="AP96" s="52"/>
      <c r="AQ96" s="26"/>
      <c r="AR96" s="148" t="s">
        <v>71</v>
      </c>
      <c r="AS96" s="148"/>
      <c r="AT96" s="26"/>
      <c r="AU96" s="26"/>
      <c r="AV96" s="26"/>
      <c r="AW96" s="26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0"/>
      <c r="BY96" s="19"/>
      <c r="BZ96" s="19"/>
      <c r="CA96" s="19"/>
    </row>
    <row r="97" spans="1:79" s="76" customFormat="1" ht="4.5" customHeight="1">
      <c r="A97" s="94"/>
      <c r="B97" s="94"/>
      <c r="C97" s="186"/>
      <c r="D97" s="155"/>
      <c r="E97" s="157"/>
      <c r="F97" s="158"/>
      <c r="G97" s="26"/>
      <c r="H97" s="148" t="s">
        <v>26</v>
      </c>
      <c r="I97" s="148"/>
      <c r="J97" s="445" t="s">
        <v>54</v>
      </c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6"/>
      <c r="AN97" s="51"/>
      <c r="AO97" s="157"/>
      <c r="AP97" s="158"/>
      <c r="AQ97" s="26"/>
      <c r="AR97" s="148"/>
      <c r="AS97" s="148"/>
      <c r="AT97" s="359" t="s">
        <v>142</v>
      </c>
      <c r="AU97" s="359"/>
      <c r="AV97" s="359"/>
      <c r="AW97" s="359"/>
      <c r="AX97" s="359"/>
      <c r="AY97" s="359"/>
      <c r="AZ97" s="359"/>
      <c r="BA97" s="359"/>
      <c r="BB97" s="359"/>
      <c r="BC97" s="359"/>
      <c r="BD97" s="359"/>
      <c r="BE97" s="359"/>
      <c r="BF97" s="359"/>
      <c r="BG97" s="359"/>
      <c r="BH97" s="359"/>
      <c r="BI97" s="359"/>
      <c r="BJ97" s="359"/>
      <c r="BK97" s="359"/>
      <c r="BL97" s="359"/>
      <c r="BM97" s="359"/>
      <c r="BN97" s="359"/>
      <c r="BO97" s="359"/>
      <c r="BP97" s="359"/>
      <c r="BQ97" s="359"/>
      <c r="BR97" s="359"/>
      <c r="BS97" s="359"/>
      <c r="BT97" s="359"/>
      <c r="BU97" s="359"/>
      <c r="BV97" s="359"/>
      <c r="BW97" s="359"/>
      <c r="BX97" s="50"/>
      <c r="BY97" s="19"/>
      <c r="BZ97" s="19"/>
      <c r="CA97" s="19"/>
    </row>
    <row r="98" spans="1:79" s="76" customFormat="1" ht="9.75" customHeight="1">
      <c r="A98" s="94"/>
      <c r="B98" s="94"/>
      <c r="C98" s="186"/>
      <c r="D98" s="155"/>
      <c r="E98" s="161"/>
      <c r="F98" s="162"/>
      <c r="G98" s="26"/>
      <c r="H98" s="148"/>
      <c r="I98" s="148"/>
      <c r="J98" s="446"/>
      <c r="K98" s="446"/>
      <c r="L98" s="446"/>
      <c r="M98" s="446"/>
      <c r="N98" s="446"/>
      <c r="O98" s="446"/>
      <c r="P98" s="446"/>
      <c r="Q98" s="446"/>
      <c r="R98" s="446"/>
      <c r="S98" s="446"/>
      <c r="T98" s="446"/>
      <c r="U98" s="446"/>
      <c r="V98" s="446"/>
      <c r="W98" s="446"/>
      <c r="X98" s="446"/>
      <c r="Y98" s="446"/>
      <c r="Z98" s="446"/>
      <c r="AA98" s="446"/>
      <c r="AB98" s="446"/>
      <c r="AC98" s="446"/>
      <c r="AD98" s="446"/>
      <c r="AE98" s="446"/>
      <c r="AF98" s="446"/>
      <c r="AG98" s="446"/>
      <c r="AH98" s="446"/>
      <c r="AI98" s="446"/>
      <c r="AJ98" s="446"/>
      <c r="AK98" s="446"/>
      <c r="AL98" s="446"/>
      <c r="AM98" s="446"/>
      <c r="AN98" s="51"/>
      <c r="AO98" s="161"/>
      <c r="AP98" s="162"/>
      <c r="AQ98" s="26"/>
      <c r="AR98" s="148"/>
      <c r="AS98" s="148"/>
      <c r="AT98" s="359"/>
      <c r="AU98" s="359"/>
      <c r="AV98" s="359"/>
      <c r="AW98" s="359"/>
      <c r="AX98" s="359"/>
      <c r="AY98" s="359"/>
      <c r="AZ98" s="359"/>
      <c r="BA98" s="359"/>
      <c r="BB98" s="359"/>
      <c r="BC98" s="359"/>
      <c r="BD98" s="359"/>
      <c r="BE98" s="359"/>
      <c r="BF98" s="359"/>
      <c r="BG98" s="359"/>
      <c r="BH98" s="359"/>
      <c r="BI98" s="359"/>
      <c r="BJ98" s="359"/>
      <c r="BK98" s="359"/>
      <c r="BL98" s="359"/>
      <c r="BM98" s="359"/>
      <c r="BN98" s="359"/>
      <c r="BO98" s="359"/>
      <c r="BP98" s="359"/>
      <c r="BQ98" s="359"/>
      <c r="BR98" s="359"/>
      <c r="BS98" s="359"/>
      <c r="BT98" s="359"/>
      <c r="BU98" s="359"/>
      <c r="BV98" s="359"/>
      <c r="BW98" s="359"/>
      <c r="BX98" s="50"/>
      <c r="BY98" s="19"/>
      <c r="BZ98" s="19"/>
      <c r="CA98" s="19"/>
    </row>
    <row r="99" spans="1:79" s="76" customFormat="1" ht="2.25" customHeight="1">
      <c r="A99" s="94"/>
      <c r="B99" s="94"/>
      <c r="C99" s="186"/>
      <c r="D99" s="155"/>
      <c r="E99" s="52"/>
      <c r="F99" s="52"/>
      <c r="G99" s="26"/>
      <c r="H99" s="26"/>
      <c r="I99" s="26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2"/>
      <c r="AP99" s="52"/>
      <c r="AQ99" s="26"/>
      <c r="AR99" s="148" t="s">
        <v>72</v>
      </c>
      <c r="AS99" s="148"/>
      <c r="AT99" s="26"/>
      <c r="AU99" s="26"/>
      <c r="AV99" s="26"/>
      <c r="AW99" s="26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0"/>
      <c r="BY99" s="19"/>
      <c r="BZ99" s="19"/>
      <c r="CA99" s="19"/>
    </row>
    <row r="100" spans="1:79" s="95" customFormat="1" ht="16.5" customHeight="1">
      <c r="A100" s="94"/>
      <c r="B100" s="94"/>
      <c r="C100" s="186"/>
      <c r="D100" s="155"/>
      <c r="E100" s="449"/>
      <c r="F100" s="450"/>
      <c r="G100" s="53"/>
      <c r="H100" s="391" t="s">
        <v>32</v>
      </c>
      <c r="I100" s="391"/>
      <c r="J100" s="448" t="s">
        <v>143</v>
      </c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54"/>
      <c r="AO100" s="381"/>
      <c r="AP100" s="382"/>
      <c r="AQ100" s="53"/>
      <c r="AR100" s="148"/>
      <c r="AS100" s="148"/>
      <c r="AT100" s="74" t="s">
        <v>55</v>
      </c>
      <c r="AU100" s="55"/>
      <c r="AV100" s="53"/>
      <c r="AW100" s="53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7"/>
      <c r="BY100" s="94"/>
      <c r="BZ100" s="94"/>
      <c r="CA100" s="94"/>
    </row>
    <row r="101" spans="1:79" s="95" customFormat="1" ht="2.25" customHeight="1">
      <c r="A101" s="94"/>
      <c r="B101" s="94"/>
      <c r="C101" s="186"/>
      <c r="D101" s="155"/>
      <c r="E101" s="73"/>
      <c r="F101" s="73"/>
      <c r="G101" s="53"/>
      <c r="H101" s="53"/>
      <c r="I101" s="53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54"/>
      <c r="AO101" s="53"/>
      <c r="AP101" s="56"/>
      <c r="AQ101" s="53"/>
      <c r="AR101" s="53"/>
      <c r="AS101" s="53"/>
      <c r="AT101" s="53"/>
      <c r="AU101" s="55"/>
      <c r="AV101" s="53"/>
      <c r="AW101" s="53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7"/>
      <c r="BY101" s="94"/>
      <c r="BZ101" s="94"/>
      <c r="CA101" s="94"/>
    </row>
    <row r="102" spans="1:79" s="95" customFormat="1" ht="18" customHeight="1">
      <c r="A102" s="94"/>
      <c r="B102" s="94"/>
      <c r="C102" s="186"/>
      <c r="D102" s="155"/>
      <c r="E102" s="390"/>
      <c r="F102" s="390"/>
      <c r="G102" s="390"/>
      <c r="H102" s="390"/>
      <c r="I102" s="390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376"/>
      <c r="AP102" s="377"/>
      <c r="AQ102" s="105"/>
      <c r="AR102" s="53" t="s">
        <v>73</v>
      </c>
      <c r="AS102" s="53"/>
      <c r="AT102" s="124" t="s">
        <v>160</v>
      </c>
      <c r="AU102" s="124"/>
      <c r="AV102" s="124"/>
      <c r="AW102" s="124"/>
      <c r="AX102" s="383" t="s">
        <v>161</v>
      </c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83"/>
      <c r="BR102" s="383"/>
      <c r="BS102" s="383"/>
      <c r="BT102" s="383"/>
      <c r="BU102" s="383"/>
      <c r="BV102" s="383"/>
      <c r="BW102" s="383"/>
      <c r="BX102" s="107"/>
      <c r="BY102" s="94"/>
      <c r="BZ102" s="94"/>
      <c r="CA102" s="94"/>
    </row>
    <row r="103" spans="1:80" s="76" customFormat="1" ht="2.25" customHeight="1">
      <c r="A103" s="94"/>
      <c r="B103" s="94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9"/>
      <c r="BZ103" s="19"/>
      <c r="CA103" s="19"/>
      <c r="CB103" s="19"/>
    </row>
    <row r="104" spans="1:80" s="76" customFormat="1" ht="3" customHeight="1">
      <c r="A104" s="94"/>
      <c r="B104" s="94"/>
      <c r="C104" s="184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0"/>
      <c r="AO104" s="340"/>
      <c r="AP104" s="340"/>
      <c r="AQ104" s="340"/>
      <c r="AR104" s="340"/>
      <c r="AS104" s="340"/>
      <c r="AT104" s="340"/>
      <c r="AU104" s="340"/>
      <c r="AV104" s="340"/>
      <c r="AW104" s="340"/>
      <c r="AX104" s="340"/>
      <c r="AY104" s="340"/>
      <c r="AZ104" s="340"/>
      <c r="BA104" s="340"/>
      <c r="BB104" s="340"/>
      <c r="BC104" s="340"/>
      <c r="BD104" s="340"/>
      <c r="BE104" s="340"/>
      <c r="BF104" s="340"/>
      <c r="BG104" s="340"/>
      <c r="BH104" s="340"/>
      <c r="BI104" s="340"/>
      <c r="BJ104" s="340"/>
      <c r="BK104" s="340"/>
      <c r="BL104" s="340"/>
      <c r="BM104" s="340"/>
      <c r="BN104" s="340"/>
      <c r="BO104" s="340"/>
      <c r="BP104" s="340"/>
      <c r="BQ104" s="340"/>
      <c r="BR104" s="340"/>
      <c r="BS104" s="340"/>
      <c r="BT104" s="340"/>
      <c r="BU104" s="340"/>
      <c r="BV104" s="340"/>
      <c r="BW104" s="340"/>
      <c r="BX104" s="447"/>
      <c r="BY104" s="19"/>
      <c r="BZ104" s="19"/>
      <c r="CA104" s="19"/>
      <c r="CB104" s="19"/>
    </row>
    <row r="105" spans="1:80" s="76" customFormat="1" ht="4.5" customHeight="1">
      <c r="A105" s="94"/>
      <c r="B105" s="94"/>
      <c r="C105" s="141"/>
      <c r="D105" s="332" t="s">
        <v>96</v>
      </c>
      <c r="E105" s="288"/>
      <c r="F105" s="288"/>
      <c r="G105" s="194" t="s">
        <v>65</v>
      </c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453" t="s">
        <v>66</v>
      </c>
      <c r="AF105" s="453"/>
      <c r="AG105" s="453"/>
      <c r="AH105" s="453"/>
      <c r="AI105" s="453"/>
      <c r="AJ105" s="453"/>
      <c r="AK105" s="453"/>
      <c r="AL105" s="453"/>
      <c r="AM105" s="453"/>
      <c r="AN105" s="453"/>
      <c r="AO105" s="453"/>
      <c r="AP105" s="453"/>
      <c r="AQ105" s="453"/>
      <c r="AR105" s="453"/>
      <c r="AS105" s="453"/>
      <c r="AT105" s="453"/>
      <c r="AU105" s="453"/>
      <c r="AV105" s="453"/>
      <c r="AW105" s="453"/>
      <c r="AX105" s="453"/>
      <c r="AY105" s="453"/>
      <c r="AZ105" s="453"/>
      <c r="BA105" s="453"/>
      <c r="BF105" s="103"/>
      <c r="BI105" s="103"/>
      <c r="BL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35"/>
      <c r="BY105" s="19"/>
      <c r="BZ105" s="19"/>
      <c r="CA105" s="19"/>
      <c r="CB105" s="19"/>
    </row>
    <row r="106" spans="1:80" s="76" customFormat="1" ht="10.5" customHeight="1">
      <c r="A106" s="94"/>
      <c r="B106" s="94"/>
      <c r="C106" s="141"/>
      <c r="D106" s="288"/>
      <c r="E106" s="288"/>
      <c r="F106" s="288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3"/>
      <c r="AT106" s="453"/>
      <c r="AU106" s="453"/>
      <c r="AV106" s="453"/>
      <c r="AW106" s="453"/>
      <c r="AX106" s="453"/>
      <c r="AY106" s="453"/>
      <c r="AZ106" s="453"/>
      <c r="BA106" s="453"/>
      <c r="BF106" s="103"/>
      <c r="BI106" s="103"/>
      <c r="BL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35"/>
      <c r="BY106" s="19"/>
      <c r="BZ106" s="19"/>
      <c r="CA106" s="19"/>
      <c r="CB106" s="19"/>
    </row>
    <row r="107" spans="1:80" s="76" customFormat="1" ht="2.25" customHeight="1">
      <c r="A107" s="94"/>
      <c r="B107" s="94"/>
      <c r="C107" s="141"/>
      <c r="D107" s="153"/>
      <c r="E107" s="153"/>
      <c r="F107" s="153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BL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35"/>
      <c r="BY107" s="19"/>
      <c r="BZ107" s="19"/>
      <c r="CA107" s="19"/>
      <c r="CB107" s="19"/>
    </row>
    <row r="108" spans="1:80" s="76" customFormat="1" ht="4.5" customHeight="1">
      <c r="A108" s="94"/>
      <c r="B108" s="94"/>
      <c r="C108" s="141"/>
      <c r="D108" s="153"/>
      <c r="E108" s="153"/>
      <c r="F108" s="153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F108" s="179"/>
      <c r="AG108" s="238"/>
      <c r="AH108" s="174" t="s">
        <v>57</v>
      </c>
      <c r="AI108" s="242"/>
      <c r="AJ108" s="128"/>
      <c r="AK108" s="179"/>
      <c r="AL108" s="180"/>
      <c r="AM108" s="173" t="s">
        <v>58</v>
      </c>
      <c r="AN108" s="174"/>
      <c r="AO108" s="129"/>
      <c r="AP108" s="179"/>
      <c r="AQ108" s="180"/>
      <c r="AR108" s="173" t="s">
        <v>59</v>
      </c>
      <c r="AS108" s="174"/>
      <c r="AT108" s="127"/>
      <c r="AU108" s="179"/>
      <c r="AV108" s="180"/>
      <c r="AW108" s="173" t="s">
        <v>60</v>
      </c>
      <c r="AX108" s="174"/>
      <c r="AY108" s="130"/>
      <c r="AZ108" s="179"/>
      <c r="BA108" s="180"/>
      <c r="BB108" s="173" t="s">
        <v>61</v>
      </c>
      <c r="BC108" s="174"/>
      <c r="BD108" s="130"/>
      <c r="BE108" s="179"/>
      <c r="BF108" s="180"/>
      <c r="BG108" s="173" t="s">
        <v>62</v>
      </c>
      <c r="BH108" s="174"/>
      <c r="BJ108" s="135"/>
      <c r="BK108" s="142"/>
      <c r="BL108" s="380" t="s">
        <v>63</v>
      </c>
      <c r="BM108" s="194"/>
      <c r="BN108" s="17"/>
      <c r="BO108" s="167"/>
      <c r="BP108" s="168"/>
      <c r="BQ108" s="380" t="s">
        <v>123</v>
      </c>
      <c r="BR108" s="194"/>
      <c r="BS108" s="19"/>
      <c r="BT108" s="384"/>
      <c r="BU108" s="385"/>
      <c r="BV108" s="173" t="s">
        <v>144</v>
      </c>
      <c r="BW108" s="174"/>
      <c r="BX108" s="35"/>
      <c r="BY108" s="19"/>
      <c r="BZ108" s="19"/>
      <c r="CA108" s="19"/>
      <c r="CB108" s="19"/>
    </row>
    <row r="109" spans="1:80" s="76" customFormat="1" ht="4.5" customHeight="1">
      <c r="A109" s="94"/>
      <c r="B109" s="94"/>
      <c r="C109" s="141"/>
      <c r="D109" s="153"/>
      <c r="E109" s="153"/>
      <c r="F109" s="153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F109" s="239"/>
      <c r="AG109" s="134"/>
      <c r="AH109" s="242"/>
      <c r="AI109" s="242"/>
      <c r="AJ109" s="128"/>
      <c r="AK109" s="173"/>
      <c r="AL109" s="181"/>
      <c r="AM109" s="173"/>
      <c r="AN109" s="174"/>
      <c r="AO109" s="129"/>
      <c r="AP109" s="173"/>
      <c r="AQ109" s="181"/>
      <c r="AR109" s="173"/>
      <c r="AS109" s="174"/>
      <c r="AT109" s="129"/>
      <c r="AU109" s="173"/>
      <c r="AV109" s="181"/>
      <c r="AW109" s="173"/>
      <c r="AX109" s="174"/>
      <c r="AY109" s="129"/>
      <c r="AZ109" s="173"/>
      <c r="BA109" s="181"/>
      <c r="BB109" s="173"/>
      <c r="BC109" s="174"/>
      <c r="BD109" s="130"/>
      <c r="BE109" s="173"/>
      <c r="BF109" s="181"/>
      <c r="BG109" s="173"/>
      <c r="BH109" s="174"/>
      <c r="BJ109" s="177"/>
      <c r="BK109" s="178"/>
      <c r="BL109" s="380"/>
      <c r="BM109" s="194"/>
      <c r="BO109" s="175"/>
      <c r="BP109" s="176"/>
      <c r="BQ109" s="380"/>
      <c r="BR109" s="194"/>
      <c r="BS109" s="19"/>
      <c r="BT109" s="386"/>
      <c r="BU109" s="387"/>
      <c r="BV109" s="173"/>
      <c r="BW109" s="174"/>
      <c r="BX109" s="35"/>
      <c r="BY109" s="19"/>
      <c r="BZ109" s="19"/>
      <c r="CA109" s="19"/>
      <c r="CB109" s="19"/>
    </row>
    <row r="110" spans="1:80" s="76" customFormat="1" ht="3" customHeight="1">
      <c r="A110" s="94"/>
      <c r="B110" s="94"/>
      <c r="C110" s="141"/>
      <c r="D110" s="153"/>
      <c r="E110" s="153"/>
      <c r="F110" s="153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F110" s="240"/>
      <c r="AG110" s="241"/>
      <c r="AH110" s="242"/>
      <c r="AI110" s="242"/>
      <c r="AJ110" s="128"/>
      <c r="AK110" s="182"/>
      <c r="AL110" s="183"/>
      <c r="AM110" s="173"/>
      <c r="AN110" s="174"/>
      <c r="AO110" s="129"/>
      <c r="AP110" s="182"/>
      <c r="AQ110" s="183"/>
      <c r="AR110" s="173"/>
      <c r="AS110" s="174"/>
      <c r="AT110" s="131"/>
      <c r="AU110" s="182"/>
      <c r="AV110" s="183"/>
      <c r="AW110" s="173"/>
      <c r="AX110" s="174"/>
      <c r="AY110" s="131"/>
      <c r="AZ110" s="182"/>
      <c r="BA110" s="183"/>
      <c r="BB110" s="173"/>
      <c r="BC110" s="174"/>
      <c r="BD110" s="130"/>
      <c r="BE110" s="182"/>
      <c r="BF110" s="183"/>
      <c r="BG110" s="173"/>
      <c r="BH110" s="174"/>
      <c r="BJ110" s="143"/>
      <c r="BK110" s="144"/>
      <c r="BL110" s="380"/>
      <c r="BM110" s="194"/>
      <c r="BO110" s="169"/>
      <c r="BP110" s="170"/>
      <c r="BQ110" s="380"/>
      <c r="BR110" s="194"/>
      <c r="BS110" s="19"/>
      <c r="BT110" s="388"/>
      <c r="BU110" s="389"/>
      <c r="BV110" s="173"/>
      <c r="BW110" s="174"/>
      <c r="BX110" s="35"/>
      <c r="BY110" s="19"/>
      <c r="BZ110" s="19"/>
      <c r="CA110" s="19"/>
      <c r="CB110" s="19"/>
    </row>
    <row r="111" spans="1:80" s="76" customFormat="1" ht="2.25" customHeight="1">
      <c r="A111" s="94"/>
      <c r="B111" s="94"/>
      <c r="C111" s="249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  <c r="AN111" s="250"/>
      <c r="AO111" s="250"/>
      <c r="AP111" s="250"/>
      <c r="AQ111" s="250"/>
      <c r="AR111" s="250"/>
      <c r="AS111" s="250"/>
      <c r="AT111" s="250"/>
      <c r="AU111" s="250"/>
      <c r="AV111" s="250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250"/>
      <c r="BJ111" s="250"/>
      <c r="BK111" s="250"/>
      <c r="BL111" s="250"/>
      <c r="BM111" s="250"/>
      <c r="BN111" s="250"/>
      <c r="BO111" s="250"/>
      <c r="BP111" s="250"/>
      <c r="BQ111" s="250"/>
      <c r="BR111" s="250"/>
      <c r="BS111" s="250"/>
      <c r="BT111" s="250"/>
      <c r="BU111" s="250"/>
      <c r="BV111" s="250"/>
      <c r="BW111" s="250"/>
      <c r="BX111" s="251"/>
      <c r="BY111" s="19"/>
      <c r="BZ111" s="19"/>
      <c r="CA111" s="19"/>
      <c r="CB111" s="19"/>
    </row>
    <row r="112" spans="1:80" s="76" customFormat="1" ht="2.25" customHeight="1">
      <c r="A112" s="94"/>
      <c r="B112" s="94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9"/>
      <c r="BZ112" s="19"/>
      <c r="CA112" s="19"/>
      <c r="CB112" s="19"/>
    </row>
    <row r="113" spans="1:80" s="76" customFormat="1" ht="7.5" customHeight="1">
      <c r="A113" s="94"/>
      <c r="B113" s="94"/>
      <c r="C113" s="184"/>
      <c r="D113" s="286" t="s">
        <v>56</v>
      </c>
      <c r="E113" s="287"/>
      <c r="F113" s="287"/>
      <c r="G113" s="286" t="s">
        <v>12</v>
      </c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7"/>
      <c r="AZ113" s="287"/>
      <c r="BA113" s="287"/>
      <c r="BB113" s="287"/>
      <c r="BC113" s="287"/>
      <c r="BD113" s="287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7"/>
      <c r="BO113" s="287"/>
      <c r="BP113" s="287"/>
      <c r="BQ113" s="287"/>
      <c r="BR113" s="287"/>
      <c r="BS113" s="287"/>
      <c r="BT113" s="287"/>
      <c r="BU113" s="287"/>
      <c r="BV113" s="287"/>
      <c r="BW113" s="287"/>
      <c r="BX113" s="378"/>
      <c r="BY113" s="19"/>
      <c r="BZ113" s="19"/>
      <c r="CA113" s="19"/>
      <c r="CB113" s="19"/>
    </row>
    <row r="114" spans="1:80" s="76" customFormat="1" ht="4.5" customHeight="1">
      <c r="A114" s="94"/>
      <c r="B114" s="94"/>
      <c r="C114" s="141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  <c r="BF114" s="288"/>
      <c r="BG114" s="288"/>
      <c r="BH114" s="288"/>
      <c r="BI114" s="288"/>
      <c r="BJ114" s="288"/>
      <c r="BK114" s="288"/>
      <c r="BL114" s="288"/>
      <c r="BM114" s="288"/>
      <c r="BN114" s="288"/>
      <c r="BO114" s="288"/>
      <c r="BP114" s="288"/>
      <c r="BQ114" s="288"/>
      <c r="BR114" s="288"/>
      <c r="BS114" s="288"/>
      <c r="BT114" s="288"/>
      <c r="BU114" s="288"/>
      <c r="BV114" s="288"/>
      <c r="BW114" s="288"/>
      <c r="BX114" s="379"/>
      <c r="BY114" s="19"/>
      <c r="BZ114" s="19"/>
      <c r="CA114" s="19"/>
      <c r="CB114" s="19"/>
    </row>
    <row r="115" spans="1:80" s="76" customFormat="1" ht="2.25" customHeight="1">
      <c r="A115" s="94"/>
      <c r="B115" s="94"/>
      <c r="C115" s="141"/>
      <c r="D115" s="148" t="s">
        <v>13</v>
      </c>
      <c r="E115" s="148"/>
      <c r="F115" s="148"/>
      <c r="G115" s="148" t="s">
        <v>14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  <c r="AF115" s="392"/>
      <c r="AG115" s="392"/>
      <c r="AH115" s="392"/>
      <c r="AI115" s="392"/>
      <c r="AJ115" s="392"/>
      <c r="AK115" s="392"/>
      <c r="AL115" s="392"/>
      <c r="AM115" s="392"/>
      <c r="AN115" s="392"/>
      <c r="AO115" s="392"/>
      <c r="AP115" s="392"/>
      <c r="AQ115" s="392"/>
      <c r="AR115" s="392"/>
      <c r="AS115" s="392"/>
      <c r="AT115" s="392"/>
      <c r="AU115" s="392"/>
      <c r="AV115" s="392"/>
      <c r="AW115" s="392"/>
      <c r="AX115" s="392"/>
      <c r="AY115" s="392"/>
      <c r="AZ115" s="392"/>
      <c r="BA115" s="392"/>
      <c r="BB115" s="392"/>
      <c r="BC115" s="392"/>
      <c r="BD115" s="392"/>
      <c r="BE115" s="392"/>
      <c r="BF115" s="392"/>
      <c r="BG115" s="392"/>
      <c r="BH115" s="392"/>
      <c r="BI115" s="392"/>
      <c r="BJ115" s="392"/>
      <c r="BK115" s="392"/>
      <c r="BL115" s="392"/>
      <c r="BM115" s="392"/>
      <c r="BN115" s="392"/>
      <c r="BO115" s="392"/>
      <c r="BP115" s="392"/>
      <c r="BQ115" s="392"/>
      <c r="BR115" s="392"/>
      <c r="BS115" s="392"/>
      <c r="BT115" s="392"/>
      <c r="BU115" s="392"/>
      <c r="BV115" s="392"/>
      <c r="BW115" s="392"/>
      <c r="BX115" s="252"/>
      <c r="BY115" s="19"/>
      <c r="BZ115" s="19"/>
      <c r="CA115" s="19"/>
      <c r="CB115" s="19"/>
    </row>
    <row r="116" spans="1:80" s="76" customFormat="1" ht="4.5" customHeight="1">
      <c r="A116" s="94"/>
      <c r="B116" s="94"/>
      <c r="C116" s="141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392"/>
      <c r="W116" s="392"/>
      <c r="X116" s="392"/>
      <c r="Y116" s="392"/>
      <c r="Z116" s="392"/>
      <c r="AA116" s="392"/>
      <c r="AB116" s="392"/>
      <c r="AC116" s="392"/>
      <c r="AD116" s="392"/>
      <c r="AE116" s="392"/>
      <c r="AF116" s="392"/>
      <c r="AG116" s="392"/>
      <c r="AH116" s="392"/>
      <c r="AI116" s="392"/>
      <c r="AJ116" s="392"/>
      <c r="AK116" s="392"/>
      <c r="AL116" s="392"/>
      <c r="AM116" s="392"/>
      <c r="AN116" s="392"/>
      <c r="AO116" s="392"/>
      <c r="AP116" s="392"/>
      <c r="AQ116" s="392"/>
      <c r="AR116" s="392"/>
      <c r="AS116" s="392"/>
      <c r="AT116" s="392"/>
      <c r="AU116" s="392"/>
      <c r="AV116" s="392"/>
      <c r="AW116" s="392"/>
      <c r="AX116" s="392"/>
      <c r="AY116" s="392"/>
      <c r="AZ116" s="392"/>
      <c r="BA116" s="392"/>
      <c r="BB116" s="392"/>
      <c r="BC116" s="392"/>
      <c r="BD116" s="392"/>
      <c r="BE116" s="392"/>
      <c r="BF116" s="392"/>
      <c r="BG116" s="392"/>
      <c r="BH116" s="392"/>
      <c r="BI116" s="392"/>
      <c r="BJ116" s="392"/>
      <c r="BK116" s="392"/>
      <c r="BL116" s="392"/>
      <c r="BM116" s="392"/>
      <c r="BN116" s="392"/>
      <c r="BO116" s="392"/>
      <c r="BP116" s="392"/>
      <c r="BQ116" s="392"/>
      <c r="BR116" s="392"/>
      <c r="BS116" s="392"/>
      <c r="BT116" s="392"/>
      <c r="BU116" s="392"/>
      <c r="BV116" s="392"/>
      <c r="BW116" s="392"/>
      <c r="BX116" s="252"/>
      <c r="BY116" s="19"/>
      <c r="BZ116" s="19"/>
      <c r="CA116" s="19"/>
      <c r="CB116" s="19"/>
    </row>
    <row r="117" spans="1:80" s="76" customFormat="1" ht="4.5" customHeight="1">
      <c r="A117" s="94"/>
      <c r="B117" s="94"/>
      <c r="C117" s="141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  <c r="AH117" s="393"/>
      <c r="AI117" s="393"/>
      <c r="AJ117" s="393"/>
      <c r="AK117" s="393"/>
      <c r="AL117" s="393"/>
      <c r="AM117" s="393"/>
      <c r="AN117" s="393"/>
      <c r="AO117" s="393"/>
      <c r="AP117" s="393"/>
      <c r="AQ117" s="393"/>
      <c r="AR117" s="393"/>
      <c r="AS117" s="393"/>
      <c r="AT117" s="393"/>
      <c r="AU117" s="393"/>
      <c r="AV117" s="393"/>
      <c r="AW117" s="393"/>
      <c r="AX117" s="393"/>
      <c r="AY117" s="393"/>
      <c r="AZ117" s="393"/>
      <c r="BA117" s="393"/>
      <c r="BB117" s="393"/>
      <c r="BC117" s="393"/>
      <c r="BD117" s="393"/>
      <c r="BE117" s="393"/>
      <c r="BF117" s="393"/>
      <c r="BG117" s="393"/>
      <c r="BH117" s="393"/>
      <c r="BI117" s="393"/>
      <c r="BJ117" s="393"/>
      <c r="BK117" s="393"/>
      <c r="BL117" s="393"/>
      <c r="BM117" s="393"/>
      <c r="BN117" s="393"/>
      <c r="BO117" s="393"/>
      <c r="BP117" s="393"/>
      <c r="BQ117" s="393"/>
      <c r="BR117" s="393"/>
      <c r="BS117" s="393"/>
      <c r="BT117" s="393"/>
      <c r="BU117" s="393"/>
      <c r="BV117" s="393"/>
      <c r="BW117" s="393"/>
      <c r="BX117" s="252"/>
      <c r="BY117" s="19"/>
      <c r="BZ117" s="19"/>
      <c r="CA117" s="19"/>
      <c r="CB117" s="19"/>
    </row>
    <row r="118" spans="1:80" s="76" customFormat="1" ht="1.5" customHeight="1">
      <c r="A118" s="94"/>
      <c r="B118" s="94"/>
      <c r="C118" s="141"/>
      <c r="D118" s="148" t="s">
        <v>15</v>
      </c>
      <c r="E118" s="148"/>
      <c r="F118" s="148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252"/>
      <c r="BY118" s="19"/>
      <c r="BZ118" s="19"/>
      <c r="CA118" s="19"/>
      <c r="CB118" s="19"/>
    </row>
    <row r="119" spans="1:80" s="76" customFormat="1" ht="3" customHeight="1">
      <c r="A119" s="94"/>
      <c r="B119" s="94"/>
      <c r="C119" s="141"/>
      <c r="D119" s="148"/>
      <c r="E119" s="148"/>
      <c r="F119" s="148"/>
      <c r="G119" s="148" t="s">
        <v>16</v>
      </c>
      <c r="H119" s="148"/>
      <c r="I119" s="148"/>
      <c r="J119" s="148"/>
      <c r="K119" s="148"/>
      <c r="L119" s="148"/>
      <c r="M119" s="148"/>
      <c r="N119" s="148"/>
      <c r="O119" s="148"/>
      <c r="P119" s="148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  <c r="AI119" s="394"/>
      <c r="AJ119" s="394"/>
      <c r="AK119" s="394"/>
      <c r="AL119" s="394"/>
      <c r="AM119" s="394"/>
      <c r="AN119" s="394"/>
      <c r="AO119" s="148" t="s">
        <v>17</v>
      </c>
      <c r="AP119" s="148"/>
      <c r="AQ119" s="148"/>
      <c r="AR119" s="148"/>
      <c r="AS119" s="148"/>
      <c r="AT119" s="148"/>
      <c r="AU119" s="148"/>
      <c r="AV119" s="148"/>
      <c r="AW119" s="396" t="s">
        <v>18</v>
      </c>
      <c r="AX119" s="396"/>
      <c r="AY119" s="396"/>
      <c r="AZ119" s="350"/>
      <c r="BA119" s="324"/>
      <c r="BB119" s="325"/>
      <c r="BC119" s="324"/>
      <c r="BD119" s="325"/>
      <c r="BE119" s="324"/>
      <c r="BF119" s="325"/>
      <c r="BG119" s="324"/>
      <c r="BH119" s="325"/>
      <c r="BI119" s="349" t="s">
        <v>9</v>
      </c>
      <c r="BJ119" s="350"/>
      <c r="BK119" s="232"/>
      <c r="BL119" s="233"/>
      <c r="BM119" s="232"/>
      <c r="BN119" s="233"/>
      <c r="BO119" s="285" t="s">
        <v>8</v>
      </c>
      <c r="BP119" s="314"/>
      <c r="BQ119" s="232"/>
      <c r="BR119" s="233"/>
      <c r="BS119" s="232"/>
      <c r="BT119" s="233"/>
      <c r="BU119" s="321" t="s">
        <v>7</v>
      </c>
      <c r="BV119" s="148"/>
      <c r="BW119" s="148"/>
      <c r="BX119" s="313"/>
      <c r="BY119" s="19"/>
      <c r="BZ119" s="19"/>
      <c r="CA119" s="19"/>
      <c r="CB119" s="19"/>
    </row>
    <row r="120" spans="1:80" s="76" customFormat="1" ht="6" customHeight="1">
      <c r="A120" s="94"/>
      <c r="B120" s="94"/>
      <c r="C120" s="141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/>
      <c r="AA120" s="394"/>
      <c r="AB120" s="394"/>
      <c r="AC120" s="394"/>
      <c r="AD120" s="394"/>
      <c r="AE120" s="394"/>
      <c r="AF120" s="394"/>
      <c r="AG120" s="394"/>
      <c r="AH120" s="394"/>
      <c r="AI120" s="394"/>
      <c r="AJ120" s="394"/>
      <c r="AK120" s="394"/>
      <c r="AL120" s="394"/>
      <c r="AM120" s="394"/>
      <c r="AN120" s="394"/>
      <c r="AO120" s="148"/>
      <c r="AP120" s="148"/>
      <c r="AQ120" s="148"/>
      <c r="AR120" s="148"/>
      <c r="AS120" s="148"/>
      <c r="AT120" s="148"/>
      <c r="AU120" s="148"/>
      <c r="AV120" s="148"/>
      <c r="AW120" s="396"/>
      <c r="AX120" s="396"/>
      <c r="AY120" s="396"/>
      <c r="AZ120" s="350"/>
      <c r="BA120" s="326"/>
      <c r="BB120" s="327"/>
      <c r="BC120" s="326"/>
      <c r="BD120" s="327"/>
      <c r="BE120" s="326"/>
      <c r="BF120" s="327"/>
      <c r="BG120" s="326"/>
      <c r="BH120" s="327"/>
      <c r="BI120" s="349"/>
      <c r="BJ120" s="350"/>
      <c r="BK120" s="234"/>
      <c r="BL120" s="235"/>
      <c r="BM120" s="234"/>
      <c r="BN120" s="235"/>
      <c r="BO120" s="285"/>
      <c r="BP120" s="314"/>
      <c r="BQ120" s="234"/>
      <c r="BR120" s="235"/>
      <c r="BS120" s="234"/>
      <c r="BT120" s="235"/>
      <c r="BU120" s="321"/>
      <c r="BV120" s="148"/>
      <c r="BW120" s="148"/>
      <c r="BX120" s="313"/>
      <c r="BY120" s="19"/>
      <c r="BZ120" s="19"/>
      <c r="CA120" s="19"/>
      <c r="CB120" s="19"/>
    </row>
    <row r="121" spans="1:80" s="76" customFormat="1" ht="6" customHeight="1">
      <c r="A121" s="94"/>
      <c r="B121" s="94"/>
      <c r="C121" s="141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395"/>
      <c r="R121" s="395"/>
      <c r="S121" s="395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  <c r="AD121" s="395"/>
      <c r="AE121" s="395"/>
      <c r="AF121" s="395"/>
      <c r="AG121" s="395"/>
      <c r="AH121" s="395"/>
      <c r="AI121" s="395"/>
      <c r="AJ121" s="395"/>
      <c r="AK121" s="395"/>
      <c r="AL121" s="395"/>
      <c r="AM121" s="395"/>
      <c r="AN121" s="395"/>
      <c r="AO121" s="148"/>
      <c r="AP121" s="148"/>
      <c r="AQ121" s="148"/>
      <c r="AR121" s="148"/>
      <c r="AS121" s="148"/>
      <c r="AT121" s="148"/>
      <c r="AU121" s="148"/>
      <c r="AV121" s="148"/>
      <c r="AW121" s="396"/>
      <c r="AX121" s="396"/>
      <c r="AY121" s="396"/>
      <c r="AZ121" s="350"/>
      <c r="BA121" s="328"/>
      <c r="BB121" s="329"/>
      <c r="BC121" s="328"/>
      <c r="BD121" s="329"/>
      <c r="BE121" s="328"/>
      <c r="BF121" s="329"/>
      <c r="BG121" s="328"/>
      <c r="BH121" s="329"/>
      <c r="BI121" s="349"/>
      <c r="BJ121" s="350"/>
      <c r="BK121" s="236"/>
      <c r="BL121" s="237"/>
      <c r="BM121" s="236"/>
      <c r="BN121" s="237"/>
      <c r="BO121" s="285"/>
      <c r="BP121" s="314"/>
      <c r="BQ121" s="236"/>
      <c r="BR121" s="237"/>
      <c r="BS121" s="236"/>
      <c r="BT121" s="237"/>
      <c r="BU121" s="321"/>
      <c r="BV121" s="148"/>
      <c r="BW121" s="148"/>
      <c r="BX121" s="313"/>
      <c r="BY121" s="19"/>
      <c r="BZ121" s="19"/>
      <c r="CA121" s="19"/>
      <c r="CB121" s="19"/>
    </row>
    <row r="122" spans="1:80" s="76" customFormat="1" ht="4.5" customHeight="1">
      <c r="A122" s="94"/>
      <c r="B122" s="94"/>
      <c r="C122" s="141"/>
      <c r="D122" s="148" t="s">
        <v>19</v>
      </c>
      <c r="E122" s="148"/>
      <c r="F122" s="148"/>
      <c r="G122" s="148" t="s">
        <v>20</v>
      </c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394"/>
      <c r="AA122" s="394"/>
      <c r="AB122" s="394"/>
      <c r="AC122" s="394"/>
      <c r="AD122" s="394"/>
      <c r="AE122" s="394"/>
      <c r="AF122" s="394"/>
      <c r="AG122" s="394"/>
      <c r="AH122" s="394"/>
      <c r="AI122" s="394"/>
      <c r="AJ122" s="394"/>
      <c r="AK122" s="394"/>
      <c r="AL122" s="394"/>
      <c r="AM122" s="394"/>
      <c r="AN122" s="394"/>
      <c r="AO122" s="394"/>
      <c r="AP122" s="394"/>
      <c r="AQ122" s="394"/>
      <c r="AR122" s="394"/>
      <c r="AS122" s="394"/>
      <c r="AT122" s="394"/>
      <c r="AU122" s="394"/>
      <c r="AV122" s="394"/>
      <c r="AW122" s="394"/>
      <c r="AX122" s="394"/>
      <c r="AY122" s="394"/>
      <c r="AZ122" s="394"/>
      <c r="BA122" s="394"/>
      <c r="BB122" s="394"/>
      <c r="BC122" s="394"/>
      <c r="BD122" s="394"/>
      <c r="BE122" s="394"/>
      <c r="BF122" s="394"/>
      <c r="BG122" s="394"/>
      <c r="BH122" s="394"/>
      <c r="BI122" s="394"/>
      <c r="BJ122" s="394"/>
      <c r="BK122" s="394"/>
      <c r="BL122" s="394"/>
      <c r="BM122" s="394"/>
      <c r="BN122" s="394"/>
      <c r="BO122" s="394"/>
      <c r="BP122" s="394"/>
      <c r="BQ122" s="394"/>
      <c r="BR122" s="394"/>
      <c r="BS122" s="394"/>
      <c r="BT122" s="394"/>
      <c r="BU122" s="394"/>
      <c r="BV122" s="394"/>
      <c r="BW122" s="394"/>
      <c r="BX122" s="252"/>
      <c r="BY122" s="19"/>
      <c r="BZ122" s="19"/>
      <c r="CA122" s="19"/>
      <c r="CB122" s="19"/>
    </row>
    <row r="123" spans="1:80" s="76" customFormat="1" ht="4.5" customHeight="1">
      <c r="A123" s="94"/>
      <c r="B123" s="94"/>
      <c r="C123" s="141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394"/>
      <c r="AA123" s="394"/>
      <c r="AB123" s="394"/>
      <c r="AC123" s="394"/>
      <c r="AD123" s="394"/>
      <c r="AE123" s="394"/>
      <c r="AF123" s="394"/>
      <c r="AG123" s="394"/>
      <c r="AH123" s="394"/>
      <c r="AI123" s="394"/>
      <c r="AJ123" s="394"/>
      <c r="AK123" s="394"/>
      <c r="AL123" s="394"/>
      <c r="AM123" s="394"/>
      <c r="AN123" s="394"/>
      <c r="AO123" s="394"/>
      <c r="AP123" s="394"/>
      <c r="AQ123" s="394"/>
      <c r="AR123" s="394"/>
      <c r="AS123" s="394"/>
      <c r="AT123" s="394"/>
      <c r="AU123" s="394"/>
      <c r="AV123" s="394"/>
      <c r="AW123" s="394"/>
      <c r="AX123" s="394"/>
      <c r="AY123" s="394"/>
      <c r="AZ123" s="394"/>
      <c r="BA123" s="394"/>
      <c r="BB123" s="394"/>
      <c r="BC123" s="394"/>
      <c r="BD123" s="394"/>
      <c r="BE123" s="394"/>
      <c r="BF123" s="394"/>
      <c r="BG123" s="394"/>
      <c r="BH123" s="394"/>
      <c r="BI123" s="394"/>
      <c r="BJ123" s="394"/>
      <c r="BK123" s="394"/>
      <c r="BL123" s="394"/>
      <c r="BM123" s="394"/>
      <c r="BN123" s="394"/>
      <c r="BO123" s="394"/>
      <c r="BP123" s="394"/>
      <c r="BQ123" s="394"/>
      <c r="BR123" s="394"/>
      <c r="BS123" s="394"/>
      <c r="BT123" s="394"/>
      <c r="BU123" s="394"/>
      <c r="BV123" s="394"/>
      <c r="BW123" s="394"/>
      <c r="BX123" s="252"/>
      <c r="BY123" s="19"/>
      <c r="BZ123" s="19"/>
      <c r="CA123" s="19"/>
      <c r="CB123" s="19"/>
    </row>
    <row r="124" spans="1:80" s="76" customFormat="1" ht="4.5" customHeight="1">
      <c r="A124" s="94"/>
      <c r="B124" s="94"/>
      <c r="C124" s="141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395"/>
      <c r="AT124" s="395"/>
      <c r="AU124" s="395"/>
      <c r="AV124" s="395"/>
      <c r="AW124" s="395"/>
      <c r="AX124" s="395"/>
      <c r="AY124" s="395"/>
      <c r="AZ124" s="395"/>
      <c r="BA124" s="395"/>
      <c r="BB124" s="395"/>
      <c r="BC124" s="395"/>
      <c r="BD124" s="395"/>
      <c r="BE124" s="395"/>
      <c r="BF124" s="395"/>
      <c r="BG124" s="395"/>
      <c r="BH124" s="395"/>
      <c r="BI124" s="395"/>
      <c r="BJ124" s="395"/>
      <c r="BK124" s="395"/>
      <c r="BL124" s="395"/>
      <c r="BM124" s="395"/>
      <c r="BN124" s="395"/>
      <c r="BO124" s="395"/>
      <c r="BP124" s="395"/>
      <c r="BQ124" s="395"/>
      <c r="BR124" s="395"/>
      <c r="BS124" s="395"/>
      <c r="BT124" s="395"/>
      <c r="BU124" s="395"/>
      <c r="BV124" s="395"/>
      <c r="BW124" s="395"/>
      <c r="BX124" s="252"/>
      <c r="BY124" s="19"/>
      <c r="BZ124" s="19"/>
      <c r="CA124" s="19"/>
      <c r="CB124" s="19"/>
    </row>
    <row r="125" spans="1:80" s="76" customFormat="1" ht="1.5" customHeight="1">
      <c r="A125" s="94"/>
      <c r="B125" s="94"/>
      <c r="C125" s="141"/>
      <c r="D125" s="148" t="s">
        <v>22</v>
      </c>
      <c r="E125" s="148"/>
      <c r="F125" s="148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252"/>
      <c r="BY125" s="19"/>
      <c r="BZ125" s="19"/>
      <c r="CA125" s="19"/>
      <c r="CB125" s="19"/>
    </row>
    <row r="126" spans="1:80" s="76" customFormat="1" ht="6" customHeight="1">
      <c r="A126" s="94"/>
      <c r="B126" s="94"/>
      <c r="C126" s="141"/>
      <c r="D126" s="148"/>
      <c r="E126" s="148"/>
      <c r="F126" s="148"/>
      <c r="G126" s="148" t="s">
        <v>23</v>
      </c>
      <c r="H126" s="148"/>
      <c r="I126" s="148"/>
      <c r="J126" s="148"/>
      <c r="K126" s="148"/>
      <c r="L126" s="148"/>
      <c r="M126" s="330"/>
      <c r="N126" s="203"/>
      <c r="O126" s="204"/>
      <c r="P126" s="203"/>
      <c r="Q126" s="204"/>
      <c r="R126" s="203"/>
      <c r="S126" s="204"/>
      <c r="T126" s="203"/>
      <c r="U126" s="204"/>
      <c r="V126" s="203"/>
      <c r="W126" s="204"/>
      <c r="X126" s="203"/>
      <c r="Y126" s="204"/>
      <c r="Z126" s="203"/>
      <c r="AA126" s="204"/>
      <c r="AB126" s="203"/>
      <c r="AC126" s="204"/>
      <c r="AD126" s="403" t="s">
        <v>24</v>
      </c>
      <c r="AE126" s="404"/>
      <c r="AF126" s="203"/>
      <c r="AG126" s="204"/>
      <c r="AH126" s="403" t="s">
        <v>24</v>
      </c>
      <c r="AI126" s="404"/>
      <c r="AJ126" s="203"/>
      <c r="AK126" s="204"/>
      <c r="AL126" s="203"/>
      <c r="AM126" s="204"/>
      <c r="AN126" s="349" t="s">
        <v>25</v>
      </c>
      <c r="AO126" s="396"/>
      <c r="AP126" s="396"/>
      <c r="AQ126" s="396"/>
      <c r="AR126" s="396"/>
      <c r="AS126" s="396"/>
      <c r="AT126" s="396"/>
      <c r="AU126" s="396"/>
      <c r="AV126" s="396"/>
      <c r="AW126" s="396"/>
      <c r="AX126" s="396"/>
      <c r="AY126" s="396"/>
      <c r="AZ126" s="350"/>
      <c r="BA126" s="243"/>
      <c r="BB126" s="244"/>
      <c r="BC126" s="243"/>
      <c r="BD126" s="244"/>
      <c r="BE126" s="243"/>
      <c r="BF126" s="244"/>
      <c r="BG126" s="243"/>
      <c r="BH126" s="244"/>
      <c r="BI126" s="243"/>
      <c r="BJ126" s="244"/>
      <c r="BK126" s="203"/>
      <c r="BL126" s="204"/>
      <c r="BM126" s="203"/>
      <c r="BN126" s="204"/>
      <c r="BO126" s="203"/>
      <c r="BP126" s="204"/>
      <c r="BQ126" s="203"/>
      <c r="BR126" s="204"/>
      <c r="BS126" s="203"/>
      <c r="BT126" s="204"/>
      <c r="BU126" s="285"/>
      <c r="BV126" s="153"/>
      <c r="BW126" s="153"/>
      <c r="BX126" s="252"/>
      <c r="BY126" s="19"/>
      <c r="BZ126" s="19"/>
      <c r="CA126" s="19"/>
      <c r="CB126" s="19"/>
    </row>
    <row r="127" spans="1:80" s="76" customFormat="1" ht="1.5" customHeight="1">
      <c r="A127" s="94"/>
      <c r="B127" s="94"/>
      <c r="C127" s="141"/>
      <c r="D127" s="148"/>
      <c r="E127" s="148"/>
      <c r="F127" s="148"/>
      <c r="G127" s="148"/>
      <c r="H127" s="148"/>
      <c r="I127" s="148"/>
      <c r="J127" s="148"/>
      <c r="K127" s="148"/>
      <c r="L127" s="148"/>
      <c r="M127" s="330"/>
      <c r="N127" s="205"/>
      <c r="O127" s="206"/>
      <c r="P127" s="205"/>
      <c r="Q127" s="206"/>
      <c r="R127" s="205"/>
      <c r="S127" s="206"/>
      <c r="T127" s="205"/>
      <c r="U127" s="206"/>
      <c r="V127" s="205"/>
      <c r="W127" s="206"/>
      <c r="X127" s="205"/>
      <c r="Y127" s="206"/>
      <c r="Z127" s="205"/>
      <c r="AA127" s="206"/>
      <c r="AB127" s="205"/>
      <c r="AC127" s="206"/>
      <c r="AD127" s="403"/>
      <c r="AE127" s="404"/>
      <c r="AF127" s="205"/>
      <c r="AG127" s="206"/>
      <c r="AH127" s="403"/>
      <c r="AI127" s="404"/>
      <c r="AJ127" s="205"/>
      <c r="AK127" s="206"/>
      <c r="AL127" s="205"/>
      <c r="AM127" s="206"/>
      <c r="AN127" s="349"/>
      <c r="AO127" s="396"/>
      <c r="AP127" s="396"/>
      <c r="AQ127" s="396"/>
      <c r="AR127" s="396"/>
      <c r="AS127" s="396"/>
      <c r="AT127" s="396"/>
      <c r="AU127" s="396"/>
      <c r="AV127" s="396"/>
      <c r="AW127" s="396"/>
      <c r="AX127" s="396"/>
      <c r="AY127" s="396"/>
      <c r="AZ127" s="350"/>
      <c r="BA127" s="245"/>
      <c r="BB127" s="246"/>
      <c r="BC127" s="245"/>
      <c r="BD127" s="246"/>
      <c r="BE127" s="245"/>
      <c r="BF127" s="246"/>
      <c r="BG127" s="245"/>
      <c r="BH127" s="246"/>
      <c r="BI127" s="245"/>
      <c r="BJ127" s="246"/>
      <c r="BK127" s="205"/>
      <c r="BL127" s="206"/>
      <c r="BM127" s="205"/>
      <c r="BN127" s="206"/>
      <c r="BO127" s="205"/>
      <c r="BP127" s="206"/>
      <c r="BQ127" s="205"/>
      <c r="BR127" s="206"/>
      <c r="BS127" s="205"/>
      <c r="BT127" s="206"/>
      <c r="BU127" s="285"/>
      <c r="BV127" s="153"/>
      <c r="BW127" s="153"/>
      <c r="BX127" s="252"/>
      <c r="BY127" s="19"/>
      <c r="BZ127" s="19"/>
      <c r="CA127" s="19"/>
      <c r="CB127" s="19"/>
    </row>
    <row r="128" spans="1:80" s="76" customFormat="1" ht="6" customHeight="1">
      <c r="A128" s="94"/>
      <c r="B128" s="94"/>
      <c r="C128" s="141"/>
      <c r="D128" s="148"/>
      <c r="E128" s="148"/>
      <c r="F128" s="148"/>
      <c r="G128" s="148"/>
      <c r="H128" s="148"/>
      <c r="I128" s="148"/>
      <c r="J128" s="148"/>
      <c r="K128" s="148"/>
      <c r="L128" s="148"/>
      <c r="M128" s="330"/>
      <c r="N128" s="207"/>
      <c r="O128" s="208"/>
      <c r="P128" s="207"/>
      <c r="Q128" s="208"/>
      <c r="R128" s="207"/>
      <c r="S128" s="208"/>
      <c r="T128" s="207"/>
      <c r="U128" s="208"/>
      <c r="V128" s="207"/>
      <c r="W128" s="208"/>
      <c r="X128" s="207"/>
      <c r="Y128" s="208"/>
      <c r="Z128" s="207"/>
      <c r="AA128" s="208"/>
      <c r="AB128" s="207"/>
      <c r="AC128" s="208"/>
      <c r="AD128" s="403"/>
      <c r="AE128" s="404"/>
      <c r="AF128" s="207"/>
      <c r="AG128" s="208"/>
      <c r="AH128" s="403"/>
      <c r="AI128" s="404"/>
      <c r="AJ128" s="207"/>
      <c r="AK128" s="208"/>
      <c r="AL128" s="207"/>
      <c r="AM128" s="208"/>
      <c r="AN128" s="349"/>
      <c r="AO128" s="396"/>
      <c r="AP128" s="396"/>
      <c r="AQ128" s="396"/>
      <c r="AR128" s="396"/>
      <c r="AS128" s="396"/>
      <c r="AT128" s="396"/>
      <c r="AU128" s="396"/>
      <c r="AV128" s="396"/>
      <c r="AW128" s="396"/>
      <c r="AX128" s="396"/>
      <c r="AY128" s="396"/>
      <c r="AZ128" s="350"/>
      <c r="BA128" s="247"/>
      <c r="BB128" s="248"/>
      <c r="BC128" s="247"/>
      <c r="BD128" s="248"/>
      <c r="BE128" s="247"/>
      <c r="BF128" s="248"/>
      <c r="BG128" s="247"/>
      <c r="BH128" s="248"/>
      <c r="BI128" s="247"/>
      <c r="BJ128" s="248"/>
      <c r="BK128" s="207"/>
      <c r="BL128" s="208"/>
      <c r="BM128" s="207"/>
      <c r="BN128" s="208"/>
      <c r="BO128" s="207"/>
      <c r="BP128" s="208"/>
      <c r="BQ128" s="207"/>
      <c r="BR128" s="208"/>
      <c r="BS128" s="207"/>
      <c r="BT128" s="208"/>
      <c r="BU128" s="285"/>
      <c r="BV128" s="153"/>
      <c r="BW128" s="153"/>
      <c r="BX128" s="252"/>
      <c r="BY128" s="19"/>
      <c r="BZ128" s="19"/>
      <c r="CA128" s="19"/>
      <c r="CB128" s="19"/>
    </row>
    <row r="129" spans="1:80" s="76" customFormat="1" ht="1.5" customHeight="1">
      <c r="A129" s="94"/>
      <c r="B129" s="94"/>
      <c r="C129" s="141"/>
      <c r="D129" s="148" t="s">
        <v>28</v>
      </c>
      <c r="E129" s="148"/>
      <c r="F129" s="148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252"/>
      <c r="BY129" s="19"/>
      <c r="BZ129" s="19"/>
      <c r="CA129" s="19"/>
      <c r="CB129" s="19"/>
    </row>
    <row r="130" spans="1:80" s="76" customFormat="1" ht="3" customHeight="1">
      <c r="A130" s="94"/>
      <c r="B130" s="94"/>
      <c r="C130" s="141"/>
      <c r="D130" s="148"/>
      <c r="E130" s="148"/>
      <c r="F130" s="148"/>
      <c r="G130" s="148" t="s">
        <v>27</v>
      </c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330"/>
      <c r="S130" s="367"/>
      <c r="T130" s="368"/>
      <c r="U130" s="367"/>
      <c r="V130" s="368"/>
      <c r="W130" s="367"/>
      <c r="X130" s="368"/>
      <c r="Y130" s="367"/>
      <c r="Z130" s="368"/>
      <c r="AA130" s="367"/>
      <c r="AB130" s="368"/>
      <c r="AC130" s="367"/>
      <c r="AD130" s="368"/>
      <c r="AE130" s="367"/>
      <c r="AF130" s="368"/>
      <c r="AG130" s="367"/>
      <c r="AH130" s="368"/>
      <c r="AI130" s="403" t="s">
        <v>24</v>
      </c>
      <c r="AJ130" s="404"/>
      <c r="AK130" s="367"/>
      <c r="AL130" s="368"/>
      <c r="AM130" s="367"/>
      <c r="AN130" s="368"/>
      <c r="AO130" s="367"/>
      <c r="AP130" s="368"/>
      <c r="AQ130" s="367"/>
      <c r="AR130" s="368"/>
      <c r="AS130" s="403" t="s">
        <v>24</v>
      </c>
      <c r="AT130" s="404"/>
      <c r="AU130" s="367"/>
      <c r="AV130" s="368"/>
      <c r="AW130" s="367"/>
      <c r="AX130" s="368"/>
      <c r="AY130" s="397"/>
      <c r="AZ130" s="398"/>
      <c r="BA130" s="405" t="s">
        <v>24</v>
      </c>
      <c r="BB130" s="406"/>
      <c r="BC130" s="397"/>
      <c r="BD130" s="398"/>
      <c r="BE130" s="397"/>
      <c r="BF130" s="398"/>
      <c r="BG130" s="28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6"/>
      <c r="BY130" s="19"/>
      <c r="BZ130" s="19"/>
      <c r="CA130" s="19"/>
      <c r="CB130" s="19"/>
    </row>
    <row r="131" spans="1:80" s="76" customFormat="1" ht="6" customHeight="1">
      <c r="A131" s="94"/>
      <c r="B131" s="94"/>
      <c r="C131" s="141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330"/>
      <c r="S131" s="369"/>
      <c r="T131" s="370"/>
      <c r="U131" s="369"/>
      <c r="V131" s="370"/>
      <c r="W131" s="369"/>
      <c r="X131" s="370"/>
      <c r="Y131" s="369"/>
      <c r="Z131" s="370"/>
      <c r="AA131" s="369"/>
      <c r="AB131" s="370"/>
      <c r="AC131" s="369"/>
      <c r="AD131" s="370"/>
      <c r="AE131" s="369"/>
      <c r="AF131" s="370"/>
      <c r="AG131" s="369"/>
      <c r="AH131" s="370"/>
      <c r="AI131" s="403"/>
      <c r="AJ131" s="404"/>
      <c r="AK131" s="369"/>
      <c r="AL131" s="370"/>
      <c r="AM131" s="369"/>
      <c r="AN131" s="370"/>
      <c r="AO131" s="369"/>
      <c r="AP131" s="370"/>
      <c r="AQ131" s="369"/>
      <c r="AR131" s="370"/>
      <c r="AS131" s="403"/>
      <c r="AT131" s="404"/>
      <c r="AU131" s="369"/>
      <c r="AV131" s="370"/>
      <c r="AW131" s="369"/>
      <c r="AX131" s="370"/>
      <c r="AY131" s="399"/>
      <c r="AZ131" s="400"/>
      <c r="BA131" s="405"/>
      <c r="BB131" s="406"/>
      <c r="BC131" s="399"/>
      <c r="BD131" s="400"/>
      <c r="BE131" s="399"/>
      <c r="BF131" s="400"/>
      <c r="BG131" s="323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6"/>
      <c r="BY131" s="19"/>
      <c r="BZ131" s="19"/>
      <c r="CA131" s="19"/>
      <c r="CB131" s="19"/>
    </row>
    <row r="132" spans="1:80" s="76" customFormat="1" ht="6" customHeight="1">
      <c r="A132" s="94"/>
      <c r="B132" s="94"/>
      <c r="C132" s="141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330"/>
      <c r="S132" s="371"/>
      <c r="T132" s="372"/>
      <c r="U132" s="371"/>
      <c r="V132" s="372"/>
      <c r="W132" s="371"/>
      <c r="X132" s="372"/>
      <c r="Y132" s="371"/>
      <c r="Z132" s="372"/>
      <c r="AA132" s="371"/>
      <c r="AB132" s="372"/>
      <c r="AC132" s="371"/>
      <c r="AD132" s="372"/>
      <c r="AE132" s="371"/>
      <c r="AF132" s="372"/>
      <c r="AG132" s="371"/>
      <c r="AH132" s="372"/>
      <c r="AI132" s="403"/>
      <c r="AJ132" s="404"/>
      <c r="AK132" s="371"/>
      <c r="AL132" s="372"/>
      <c r="AM132" s="371"/>
      <c r="AN132" s="372"/>
      <c r="AO132" s="371"/>
      <c r="AP132" s="372"/>
      <c r="AQ132" s="371"/>
      <c r="AR132" s="372"/>
      <c r="AS132" s="403"/>
      <c r="AT132" s="404"/>
      <c r="AU132" s="371"/>
      <c r="AV132" s="372"/>
      <c r="AW132" s="371"/>
      <c r="AX132" s="372"/>
      <c r="AY132" s="401"/>
      <c r="AZ132" s="402"/>
      <c r="BA132" s="405"/>
      <c r="BB132" s="406"/>
      <c r="BC132" s="401"/>
      <c r="BD132" s="402"/>
      <c r="BE132" s="401"/>
      <c r="BF132" s="402"/>
      <c r="BG132" s="323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6"/>
      <c r="BY132" s="19"/>
      <c r="BZ132" s="19"/>
      <c r="CA132" s="19"/>
      <c r="CB132" s="19"/>
    </row>
    <row r="133" spans="1:80" s="76" customFormat="1" ht="1.5" customHeight="1">
      <c r="A133" s="94"/>
      <c r="B133" s="94"/>
      <c r="C133" s="141"/>
      <c r="D133" s="148" t="s">
        <v>29</v>
      </c>
      <c r="E133" s="148"/>
      <c r="F133" s="148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252"/>
      <c r="BY133" s="19"/>
      <c r="BZ133" s="19"/>
      <c r="CA133" s="19"/>
      <c r="CB133" s="19"/>
    </row>
    <row r="134" spans="1:80" s="76" customFormat="1" ht="6" customHeight="1">
      <c r="A134" s="94"/>
      <c r="B134" s="94"/>
      <c r="C134" s="141"/>
      <c r="D134" s="148"/>
      <c r="E134" s="148"/>
      <c r="F134" s="148"/>
      <c r="G134" s="148" t="s">
        <v>30</v>
      </c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330"/>
      <c r="V134" s="367" t="s">
        <v>94</v>
      </c>
      <c r="W134" s="368"/>
      <c r="X134" s="367" t="s">
        <v>94</v>
      </c>
      <c r="Y134" s="368"/>
      <c r="Z134" s="367"/>
      <c r="AA134" s="368"/>
      <c r="AB134" s="367"/>
      <c r="AC134" s="368"/>
      <c r="AD134" s="367"/>
      <c r="AE134" s="368"/>
      <c r="AF134" s="367"/>
      <c r="AG134" s="368"/>
      <c r="AH134" s="367"/>
      <c r="AI134" s="368"/>
      <c r="AJ134" s="367"/>
      <c r="AK134" s="368"/>
      <c r="AL134" s="403" t="s">
        <v>24</v>
      </c>
      <c r="AM134" s="404"/>
      <c r="AN134" s="367"/>
      <c r="AO134" s="368"/>
      <c r="AP134" s="367"/>
      <c r="AQ134" s="368"/>
      <c r="AR134" s="367"/>
      <c r="AS134" s="368"/>
      <c r="AT134" s="367"/>
      <c r="AU134" s="368"/>
      <c r="AV134" s="367"/>
      <c r="AW134" s="368"/>
      <c r="AX134" s="397"/>
      <c r="AY134" s="398"/>
      <c r="AZ134" s="397"/>
      <c r="BA134" s="398"/>
      <c r="BB134" s="397"/>
      <c r="BC134" s="398"/>
      <c r="BD134" s="405" t="s">
        <v>24</v>
      </c>
      <c r="BE134" s="406"/>
      <c r="BF134" s="397"/>
      <c r="BG134" s="398"/>
      <c r="BH134" s="397"/>
      <c r="BI134" s="398"/>
      <c r="BJ134" s="397"/>
      <c r="BK134" s="398"/>
      <c r="BL134" s="367"/>
      <c r="BM134" s="368"/>
      <c r="BN134" s="367"/>
      <c r="BO134" s="368"/>
      <c r="BP134" s="367"/>
      <c r="BQ134" s="368"/>
      <c r="BR134" s="367"/>
      <c r="BS134" s="368"/>
      <c r="BT134" s="367"/>
      <c r="BU134" s="368"/>
      <c r="BV134" s="285"/>
      <c r="BW134" s="155"/>
      <c r="BX134" s="156"/>
      <c r="BY134" s="19"/>
      <c r="BZ134" s="19"/>
      <c r="CA134" s="19"/>
      <c r="CB134" s="19"/>
    </row>
    <row r="135" spans="1:80" s="76" customFormat="1" ht="3" customHeight="1">
      <c r="A135" s="94"/>
      <c r="B135" s="94"/>
      <c r="C135" s="141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330"/>
      <c r="V135" s="369"/>
      <c r="W135" s="370"/>
      <c r="X135" s="369"/>
      <c r="Y135" s="370"/>
      <c r="Z135" s="369"/>
      <c r="AA135" s="370"/>
      <c r="AB135" s="369"/>
      <c r="AC135" s="370"/>
      <c r="AD135" s="369"/>
      <c r="AE135" s="370"/>
      <c r="AF135" s="369"/>
      <c r="AG135" s="370"/>
      <c r="AH135" s="369"/>
      <c r="AI135" s="370"/>
      <c r="AJ135" s="369"/>
      <c r="AK135" s="370"/>
      <c r="AL135" s="403"/>
      <c r="AM135" s="404"/>
      <c r="AN135" s="369"/>
      <c r="AO135" s="370"/>
      <c r="AP135" s="369"/>
      <c r="AQ135" s="370"/>
      <c r="AR135" s="369"/>
      <c r="AS135" s="370"/>
      <c r="AT135" s="369"/>
      <c r="AU135" s="370"/>
      <c r="AV135" s="369"/>
      <c r="AW135" s="370"/>
      <c r="AX135" s="399"/>
      <c r="AY135" s="400"/>
      <c r="AZ135" s="399"/>
      <c r="BA135" s="400"/>
      <c r="BB135" s="399"/>
      <c r="BC135" s="400"/>
      <c r="BD135" s="405"/>
      <c r="BE135" s="406"/>
      <c r="BF135" s="399"/>
      <c r="BG135" s="400"/>
      <c r="BH135" s="399"/>
      <c r="BI135" s="400"/>
      <c r="BJ135" s="399"/>
      <c r="BK135" s="400"/>
      <c r="BL135" s="369"/>
      <c r="BM135" s="370"/>
      <c r="BN135" s="369"/>
      <c r="BO135" s="370"/>
      <c r="BP135" s="369"/>
      <c r="BQ135" s="370"/>
      <c r="BR135" s="369"/>
      <c r="BS135" s="370"/>
      <c r="BT135" s="369"/>
      <c r="BU135" s="370"/>
      <c r="BV135" s="323"/>
      <c r="BW135" s="155"/>
      <c r="BX135" s="156"/>
      <c r="BY135" s="19"/>
      <c r="BZ135" s="19"/>
      <c r="CA135" s="19"/>
      <c r="CB135" s="19"/>
    </row>
    <row r="136" spans="1:80" s="76" customFormat="1" ht="6" customHeight="1">
      <c r="A136" s="94"/>
      <c r="B136" s="94"/>
      <c r="C136" s="141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330"/>
      <c r="V136" s="371"/>
      <c r="W136" s="372"/>
      <c r="X136" s="371"/>
      <c r="Y136" s="372"/>
      <c r="Z136" s="371"/>
      <c r="AA136" s="372"/>
      <c r="AB136" s="371"/>
      <c r="AC136" s="372"/>
      <c r="AD136" s="371"/>
      <c r="AE136" s="372"/>
      <c r="AF136" s="371"/>
      <c r="AG136" s="372"/>
      <c r="AH136" s="371"/>
      <c r="AI136" s="372"/>
      <c r="AJ136" s="371"/>
      <c r="AK136" s="372"/>
      <c r="AL136" s="403"/>
      <c r="AM136" s="404"/>
      <c r="AN136" s="371"/>
      <c r="AO136" s="372"/>
      <c r="AP136" s="371"/>
      <c r="AQ136" s="372"/>
      <c r="AR136" s="371"/>
      <c r="AS136" s="372"/>
      <c r="AT136" s="371"/>
      <c r="AU136" s="372"/>
      <c r="AV136" s="371"/>
      <c r="AW136" s="372"/>
      <c r="AX136" s="401"/>
      <c r="AY136" s="402"/>
      <c r="AZ136" s="401"/>
      <c r="BA136" s="402"/>
      <c r="BB136" s="401"/>
      <c r="BC136" s="402"/>
      <c r="BD136" s="405"/>
      <c r="BE136" s="406"/>
      <c r="BF136" s="401"/>
      <c r="BG136" s="402"/>
      <c r="BH136" s="401"/>
      <c r="BI136" s="402"/>
      <c r="BJ136" s="401"/>
      <c r="BK136" s="402"/>
      <c r="BL136" s="371"/>
      <c r="BM136" s="372"/>
      <c r="BN136" s="371"/>
      <c r="BO136" s="372"/>
      <c r="BP136" s="371"/>
      <c r="BQ136" s="372"/>
      <c r="BR136" s="371"/>
      <c r="BS136" s="372"/>
      <c r="BT136" s="371"/>
      <c r="BU136" s="372"/>
      <c r="BV136" s="323"/>
      <c r="BW136" s="155"/>
      <c r="BX136" s="156"/>
      <c r="BY136" s="19"/>
      <c r="BZ136" s="19"/>
      <c r="CA136" s="19"/>
      <c r="CB136" s="19"/>
    </row>
    <row r="137" spans="1:80" s="76" customFormat="1" ht="1.5" customHeight="1">
      <c r="A137" s="94"/>
      <c r="B137" s="94"/>
      <c r="C137" s="141"/>
      <c r="D137" s="148" t="s">
        <v>26</v>
      </c>
      <c r="E137" s="148"/>
      <c r="F137" s="148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252"/>
      <c r="BY137" s="19"/>
      <c r="BZ137" s="19"/>
      <c r="CA137" s="19"/>
      <c r="CB137" s="19"/>
    </row>
    <row r="138" spans="1:80" s="76" customFormat="1" ht="6" customHeight="1">
      <c r="A138" s="94"/>
      <c r="B138" s="94"/>
      <c r="C138" s="141"/>
      <c r="D138" s="148"/>
      <c r="E138" s="148"/>
      <c r="F138" s="148"/>
      <c r="G138" s="148" t="s">
        <v>31</v>
      </c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330"/>
      <c r="T138" s="367"/>
      <c r="U138" s="368"/>
      <c r="V138" s="367"/>
      <c r="W138" s="368"/>
      <c r="X138" s="367"/>
      <c r="Y138" s="368"/>
      <c r="Z138" s="367"/>
      <c r="AA138" s="368"/>
      <c r="AB138" s="442"/>
      <c r="AC138" s="392"/>
      <c r="AD138" s="392"/>
      <c r="AE138" s="392"/>
      <c r="AF138" s="392"/>
      <c r="AG138" s="392"/>
      <c r="AH138" s="392"/>
      <c r="AI138" s="392"/>
      <c r="AJ138" s="392"/>
      <c r="AK138" s="392"/>
      <c r="AL138" s="392"/>
      <c r="AM138" s="392"/>
      <c r="AN138" s="392"/>
      <c r="AO138" s="392"/>
      <c r="AP138" s="392"/>
      <c r="AQ138" s="392"/>
      <c r="AR138" s="392"/>
      <c r="AS138" s="392"/>
      <c r="AT138" s="392"/>
      <c r="AU138" s="392"/>
      <c r="AV138" s="392"/>
      <c r="AW138" s="392"/>
      <c r="AX138" s="392"/>
      <c r="AY138" s="392"/>
      <c r="AZ138" s="392"/>
      <c r="BA138" s="392"/>
      <c r="BB138" s="392"/>
      <c r="BC138" s="392"/>
      <c r="BD138" s="392"/>
      <c r="BE138" s="392"/>
      <c r="BF138" s="392"/>
      <c r="BG138" s="392"/>
      <c r="BH138" s="392"/>
      <c r="BI138" s="392"/>
      <c r="BJ138" s="392"/>
      <c r="BK138" s="392"/>
      <c r="BL138" s="392"/>
      <c r="BM138" s="392"/>
      <c r="BN138" s="392"/>
      <c r="BO138" s="392"/>
      <c r="BP138" s="392"/>
      <c r="BQ138" s="392"/>
      <c r="BR138" s="392"/>
      <c r="BS138" s="392"/>
      <c r="BT138" s="392"/>
      <c r="BU138" s="392"/>
      <c r="BV138" s="392"/>
      <c r="BW138" s="392"/>
      <c r="BX138" s="252"/>
      <c r="BY138" s="19"/>
      <c r="BZ138" s="19"/>
      <c r="CA138" s="19"/>
      <c r="CB138" s="19"/>
    </row>
    <row r="139" spans="1:80" s="76" customFormat="1" ht="2.25" customHeight="1">
      <c r="A139" s="94"/>
      <c r="B139" s="94"/>
      <c r="C139" s="141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330"/>
      <c r="T139" s="369"/>
      <c r="U139" s="370"/>
      <c r="V139" s="369"/>
      <c r="W139" s="370"/>
      <c r="X139" s="369"/>
      <c r="Y139" s="370"/>
      <c r="Z139" s="369"/>
      <c r="AA139" s="370"/>
      <c r="AB139" s="442"/>
      <c r="AC139" s="392"/>
      <c r="AD139" s="392"/>
      <c r="AE139" s="392"/>
      <c r="AF139" s="392"/>
      <c r="AG139" s="392"/>
      <c r="AH139" s="392"/>
      <c r="AI139" s="392"/>
      <c r="AJ139" s="392"/>
      <c r="AK139" s="392"/>
      <c r="AL139" s="392"/>
      <c r="AM139" s="392"/>
      <c r="AN139" s="392"/>
      <c r="AO139" s="392"/>
      <c r="AP139" s="392"/>
      <c r="AQ139" s="392"/>
      <c r="AR139" s="392"/>
      <c r="AS139" s="392"/>
      <c r="AT139" s="392"/>
      <c r="AU139" s="392"/>
      <c r="AV139" s="392"/>
      <c r="AW139" s="392"/>
      <c r="AX139" s="392"/>
      <c r="AY139" s="392"/>
      <c r="AZ139" s="392"/>
      <c r="BA139" s="392"/>
      <c r="BB139" s="392"/>
      <c r="BC139" s="392"/>
      <c r="BD139" s="392"/>
      <c r="BE139" s="392"/>
      <c r="BF139" s="392"/>
      <c r="BG139" s="392"/>
      <c r="BH139" s="392"/>
      <c r="BI139" s="392"/>
      <c r="BJ139" s="392"/>
      <c r="BK139" s="392"/>
      <c r="BL139" s="392"/>
      <c r="BM139" s="392"/>
      <c r="BN139" s="392"/>
      <c r="BO139" s="392"/>
      <c r="BP139" s="392"/>
      <c r="BQ139" s="392"/>
      <c r="BR139" s="392"/>
      <c r="BS139" s="392"/>
      <c r="BT139" s="392"/>
      <c r="BU139" s="392"/>
      <c r="BV139" s="392"/>
      <c r="BW139" s="392"/>
      <c r="BX139" s="252"/>
      <c r="BY139" s="19"/>
      <c r="BZ139" s="19"/>
      <c r="CA139" s="19"/>
      <c r="CB139" s="19"/>
    </row>
    <row r="140" spans="1:80" s="76" customFormat="1" ht="6" customHeight="1">
      <c r="A140" s="94"/>
      <c r="B140" s="94"/>
      <c r="C140" s="141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330"/>
      <c r="T140" s="371"/>
      <c r="U140" s="372"/>
      <c r="V140" s="371"/>
      <c r="W140" s="372"/>
      <c r="X140" s="371"/>
      <c r="Y140" s="372"/>
      <c r="Z140" s="371"/>
      <c r="AA140" s="372"/>
      <c r="AB140" s="443"/>
      <c r="AC140" s="444"/>
      <c r="AD140" s="444"/>
      <c r="AE140" s="444"/>
      <c r="AF140" s="444"/>
      <c r="AG140" s="444"/>
      <c r="AH140" s="444"/>
      <c r="AI140" s="444"/>
      <c r="AJ140" s="444"/>
      <c r="AK140" s="444"/>
      <c r="AL140" s="444"/>
      <c r="AM140" s="444"/>
      <c r="AN140" s="444"/>
      <c r="AO140" s="444"/>
      <c r="AP140" s="444"/>
      <c r="AQ140" s="444"/>
      <c r="AR140" s="444"/>
      <c r="AS140" s="444"/>
      <c r="AT140" s="444"/>
      <c r="AU140" s="444"/>
      <c r="AV140" s="444"/>
      <c r="AW140" s="444"/>
      <c r="AX140" s="444"/>
      <c r="AY140" s="444"/>
      <c r="AZ140" s="444"/>
      <c r="BA140" s="444"/>
      <c r="BB140" s="444"/>
      <c r="BC140" s="444"/>
      <c r="BD140" s="444"/>
      <c r="BE140" s="444"/>
      <c r="BF140" s="444"/>
      <c r="BG140" s="444"/>
      <c r="BH140" s="444"/>
      <c r="BI140" s="444"/>
      <c r="BJ140" s="444"/>
      <c r="BK140" s="444"/>
      <c r="BL140" s="444"/>
      <c r="BM140" s="444"/>
      <c r="BN140" s="444"/>
      <c r="BO140" s="444"/>
      <c r="BP140" s="444"/>
      <c r="BQ140" s="444"/>
      <c r="BR140" s="444"/>
      <c r="BS140" s="444"/>
      <c r="BT140" s="444"/>
      <c r="BU140" s="444"/>
      <c r="BV140" s="444"/>
      <c r="BW140" s="444"/>
      <c r="BX140" s="252"/>
      <c r="BY140" s="19"/>
      <c r="BZ140" s="19"/>
      <c r="CA140" s="19"/>
      <c r="CB140" s="19"/>
    </row>
    <row r="141" spans="1:80" s="76" customFormat="1" ht="1.5" customHeight="1">
      <c r="A141" s="94"/>
      <c r="B141" s="94"/>
      <c r="C141" s="141"/>
      <c r="D141" s="148" t="s">
        <v>32</v>
      </c>
      <c r="E141" s="148"/>
      <c r="F141" s="148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252"/>
      <c r="BY141" s="19"/>
      <c r="BZ141" s="19"/>
      <c r="CA141" s="19"/>
      <c r="CB141" s="19"/>
    </row>
    <row r="142" spans="1:80" s="76" customFormat="1" ht="2.25" customHeight="1">
      <c r="A142" s="94"/>
      <c r="B142" s="94"/>
      <c r="C142" s="141"/>
      <c r="D142" s="148"/>
      <c r="E142" s="148"/>
      <c r="F142" s="148"/>
      <c r="G142" s="148" t="s">
        <v>33</v>
      </c>
      <c r="H142" s="148"/>
      <c r="I142" s="148"/>
      <c r="J142" s="148"/>
      <c r="K142" s="148"/>
      <c r="L142" s="148"/>
      <c r="M142" s="148"/>
      <c r="N142" s="148"/>
      <c r="O142" s="148"/>
      <c r="P142" s="148"/>
      <c r="Q142" s="330"/>
      <c r="R142" s="232"/>
      <c r="S142" s="368"/>
      <c r="T142" s="232"/>
      <c r="U142" s="368"/>
      <c r="V142" s="232"/>
      <c r="W142" s="368"/>
      <c r="X142" s="232"/>
      <c r="Y142" s="368"/>
      <c r="Z142" s="464"/>
      <c r="AA142" s="394"/>
      <c r="AB142" s="394"/>
      <c r="AC142" s="394"/>
      <c r="AD142" s="394"/>
      <c r="AE142" s="394"/>
      <c r="AF142" s="394"/>
      <c r="AG142" s="394"/>
      <c r="AH142" s="394"/>
      <c r="AI142" s="394"/>
      <c r="AJ142" s="394"/>
      <c r="AK142" s="394"/>
      <c r="AL142" s="394"/>
      <c r="AM142" s="394"/>
      <c r="AN142" s="394"/>
      <c r="AO142" s="394"/>
      <c r="AP142" s="394"/>
      <c r="AQ142" s="394"/>
      <c r="AR142" s="394"/>
      <c r="AS142" s="394"/>
      <c r="AT142" s="394"/>
      <c r="AU142" s="394"/>
      <c r="AV142" s="394"/>
      <c r="AW142" s="394"/>
      <c r="AX142" s="394"/>
      <c r="AY142" s="394"/>
      <c r="AZ142" s="394"/>
      <c r="BA142" s="394"/>
      <c r="BB142" s="394"/>
      <c r="BC142" s="394"/>
      <c r="BD142" s="394"/>
      <c r="BE142" s="394"/>
      <c r="BF142" s="394"/>
      <c r="BG142" s="394"/>
      <c r="BH142" s="394"/>
      <c r="BI142" s="394"/>
      <c r="BJ142" s="394"/>
      <c r="BK142" s="394"/>
      <c r="BL142" s="394"/>
      <c r="BM142" s="394"/>
      <c r="BN142" s="394"/>
      <c r="BO142" s="394"/>
      <c r="BP142" s="394"/>
      <c r="BQ142" s="394"/>
      <c r="BR142" s="394"/>
      <c r="BS142" s="394"/>
      <c r="BT142" s="394"/>
      <c r="BU142" s="394"/>
      <c r="BV142" s="394"/>
      <c r="BW142" s="394"/>
      <c r="BX142" s="252"/>
      <c r="BY142" s="19"/>
      <c r="BZ142" s="19"/>
      <c r="CA142" s="19"/>
      <c r="CB142" s="19"/>
    </row>
    <row r="143" spans="1:80" s="76" customFormat="1" ht="6" customHeight="1">
      <c r="A143" s="94"/>
      <c r="B143" s="94"/>
      <c r="C143" s="141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330"/>
      <c r="R143" s="369"/>
      <c r="S143" s="370"/>
      <c r="T143" s="369"/>
      <c r="U143" s="370"/>
      <c r="V143" s="369"/>
      <c r="W143" s="370"/>
      <c r="X143" s="369"/>
      <c r="Y143" s="370"/>
      <c r="Z143" s="464"/>
      <c r="AA143" s="394"/>
      <c r="AB143" s="394"/>
      <c r="AC143" s="394"/>
      <c r="AD143" s="394"/>
      <c r="AE143" s="394"/>
      <c r="AF143" s="394"/>
      <c r="AG143" s="394"/>
      <c r="AH143" s="394"/>
      <c r="AI143" s="394"/>
      <c r="AJ143" s="394"/>
      <c r="AK143" s="394"/>
      <c r="AL143" s="394"/>
      <c r="AM143" s="394"/>
      <c r="AN143" s="394"/>
      <c r="AO143" s="394"/>
      <c r="AP143" s="394"/>
      <c r="AQ143" s="394"/>
      <c r="AR143" s="394"/>
      <c r="AS143" s="394"/>
      <c r="AT143" s="394"/>
      <c r="AU143" s="394"/>
      <c r="AV143" s="394"/>
      <c r="AW143" s="394"/>
      <c r="AX143" s="394"/>
      <c r="AY143" s="394"/>
      <c r="AZ143" s="394"/>
      <c r="BA143" s="394"/>
      <c r="BB143" s="394"/>
      <c r="BC143" s="394"/>
      <c r="BD143" s="394"/>
      <c r="BE143" s="394"/>
      <c r="BF143" s="394"/>
      <c r="BG143" s="394"/>
      <c r="BH143" s="394"/>
      <c r="BI143" s="394"/>
      <c r="BJ143" s="394"/>
      <c r="BK143" s="394"/>
      <c r="BL143" s="394"/>
      <c r="BM143" s="394"/>
      <c r="BN143" s="394"/>
      <c r="BO143" s="394"/>
      <c r="BP143" s="394"/>
      <c r="BQ143" s="394"/>
      <c r="BR143" s="394"/>
      <c r="BS143" s="394"/>
      <c r="BT143" s="394"/>
      <c r="BU143" s="394"/>
      <c r="BV143" s="394"/>
      <c r="BW143" s="394"/>
      <c r="BX143" s="252"/>
      <c r="BY143" s="19"/>
      <c r="BZ143" s="19"/>
      <c r="CA143" s="19"/>
      <c r="CB143" s="19"/>
    </row>
    <row r="144" spans="1:80" s="76" customFormat="1" ht="6" customHeight="1">
      <c r="A144" s="94"/>
      <c r="B144" s="94"/>
      <c r="C144" s="141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330"/>
      <c r="R144" s="371"/>
      <c r="S144" s="372"/>
      <c r="T144" s="371"/>
      <c r="U144" s="372"/>
      <c r="V144" s="371"/>
      <c r="W144" s="372"/>
      <c r="X144" s="371"/>
      <c r="Y144" s="372"/>
      <c r="Z144" s="465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466"/>
      <c r="AM144" s="466"/>
      <c r="AN144" s="466"/>
      <c r="AO144" s="466"/>
      <c r="AP144" s="466"/>
      <c r="AQ144" s="466"/>
      <c r="AR144" s="466"/>
      <c r="AS144" s="466"/>
      <c r="AT144" s="466"/>
      <c r="AU144" s="466"/>
      <c r="AV144" s="466"/>
      <c r="AW144" s="466"/>
      <c r="AX144" s="466"/>
      <c r="AY144" s="466"/>
      <c r="AZ144" s="466"/>
      <c r="BA144" s="466"/>
      <c r="BB144" s="466"/>
      <c r="BC144" s="466"/>
      <c r="BD144" s="466"/>
      <c r="BE144" s="466"/>
      <c r="BF144" s="466"/>
      <c r="BG144" s="466"/>
      <c r="BH144" s="466"/>
      <c r="BI144" s="466"/>
      <c r="BJ144" s="466"/>
      <c r="BK144" s="466"/>
      <c r="BL144" s="466"/>
      <c r="BM144" s="466"/>
      <c r="BN144" s="466"/>
      <c r="BO144" s="466"/>
      <c r="BP144" s="466"/>
      <c r="BQ144" s="466"/>
      <c r="BR144" s="466"/>
      <c r="BS144" s="466"/>
      <c r="BT144" s="466"/>
      <c r="BU144" s="466"/>
      <c r="BV144" s="466"/>
      <c r="BW144" s="466"/>
      <c r="BX144" s="252"/>
      <c r="BY144" s="19"/>
      <c r="BZ144" s="19"/>
      <c r="CA144" s="19"/>
      <c r="CB144" s="19"/>
    </row>
    <row r="145" spans="1:80" s="76" customFormat="1" ht="1.5" customHeight="1">
      <c r="A145" s="94"/>
      <c r="B145" s="94"/>
      <c r="C145" s="141"/>
      <c r="D145" s="148" t="s">
        <v>34</v>
      </c>
      <c r="E145" s="148"/>
      <c r="F145" s="148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252"/>
      <c r="BY145" s="19"/>
      <c r="BZ145" s="19"/>
      <c r="CA145" s="19"/>
      <c r="CB145" s="19"/>
    </row>
    <row r="146" spans="1:80" s="76" customFormat="1" ht="6" customHeight="1">
      <c r="A146" s="94"/>
      <c r="B146" s="94"/>
      <c r="C146" s="141"/>
      <c r="D146" s="148"/>
      <c r="E146" s="148"/>
      <c r="F146" s="148"/>
      <c r="G146" s="148" t="s">
        <v>35</v>
      </c>
      <c r="H146" s="148"/>
      <c r="I146" s="148"/>
      <c r="J146" s="148"/>
      <c r="K146" s="148"/>
      <c r="L146" s="148"/>
      <c r="M146" s="148"/>
      <c r="N146" s="148"/>
      <c r="O146" s="148"/>
      <c r="P146" s="148"/>
      <c r="Q146" s="330"/>
      <c r="R146" s="232"/>
      <c r="S146" s="368"/>
      <c r="T146" s="232"/>
      <c r="U146" s="368"/>
      <c r="V146" s="232"/>
      <c r="W146" s="368"/>
      <c r="X146" s="232"/>
      <c r="Y146" s="368"/>
      <c r="Z146" s="464"/>
      <c r="AA146" s="394"/>
      <c r="AB146" s="394"/>
      <c r="AC146" s="394"/>
      <c r="AD146" s="394"/>
      <c r="AE146" s="394"/>
      <c r="AF146" s="394"/>
      <c r="AG146" s="394"/>
      <c r="AH146" s="394"/>
      <c r="AI146" s="394"/>
      <c r="AJ146" s="394"/>
      <c r="AK146" s="394"/>
      <c r="AL146" s="394"/>
      <c r="AM146" s="394"/>
      <c r="AN146" s="394"/>
      <c r="AO146" s="394"/>
      <c r="AP146" s="394"/>
      <c r="AQ146" s="394"/>
      <c r="AR146" s="394"/>
      <c r="AS146" s="394"/>
      <c r="AT146" s="394"/>
      <c r="AU146" s="394"/>
      <c r="AV146" s="394"/>
      <c r="AW146" s="394"/>
      <c r="AX146" s="394"/>
      <c r="AY146" s="394"/>
      <c r="AZ146" s="394"/>
      <c r="BA146" s="394"/>
      <c r="BB146" s="394"/>
      <c r="BC146" s="394"/>
      <c r="BD146" s="394"/>
      <c r="BE146" s="394"/>
      <c r="BF146" s="394"/>
      <c r="BG146" s="394"/>
      <c r="BH146" s="394"/>
      <c r="BI146" s="394"/>
      <c r="BJ146" s="394"/>
      <c r="BK146" s="394"/>
      <c r="BL146" s="394"/>
      <c r="BM146" s="394"/>
      <c r="BN146" s="394"/>
      <c r="BO146" s="394"/>
      <c r="BP146" s="394"/>
      <c r="BQ146" s="394"/>
      <c r="BR146" s="394"/>
      <c r="BS146" s="394"/>
      <c r="BT146" s="394"/>
      <c r="BU146" s="394"/>
      <c r="BV146" s="394"/>
      <c r="BW146" s="394"/>
      <c r="BX146" s="252"/>
      <c r="BY146" s="19"/>
      <c r="BZ146" s="19"/>
      <c r="CA146" s="19"/>
      <c r="CB146" s="19"/>
    </row>
    <row r="147" spans="1:80" s="76" customFormat="1" ht="3" customHeight="1">
      <c r="A147" s="94"/>
      <c r="B147" s="94"/>
      <c r="C147" s="141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330"/>
      <c r="R147" s="369"/>
      <c r="S147" s="370"/>
      <c r="T147" s="369"/>
      <c r="U147" s="370"/>
      <c r="V147" s="369"/>
      <c r="W147" s="370"/>
      <c r="X147" s="369"/>
      <c r="Y147" s="370"/>
      <c r="Z147" s="464"/>
      <c r="AA147" s="394"/>
      <c r="AB147" s="394"/>
      <c r="AC147" s="394"/>
      <c r="AD147" s="394"/>
      <c r="AE147" s="394"/>
      <c r="AF147" s="394"/>
      <c r="AG147" s="394"/>
      <c r="AH147" s="394"/>
      <c r="AI147" s="394"/>
      <c r="AJ147" s="394"/>
      <c r="AK147" s="394"/>
      <c r="AL147" s="394"/>
      <c r="AM147" s="394"/>
      <c r="AN147" s="394"/>
      <c r="AO147" s="394"/>
      <c r="AP147" s="394"/>
      <c r="AQ147" s="394"/>
      <c r="AR147" s="394"/>
      <c r="AS147" s="394"/>
      <c r="AT147" s="394"/>
      <c r="AU147" s="394"/>
      <c r="AV147" s="394"/>
      <c r="AW147" s="394"/>
      <c r="AX147" s="394"/>
      <c r="AY147" s="394"/>
      <c r="AZ147" s="394"/>
      <c r="BA147" s="394"/>
      <c r="BB147" s="394"/>
      <c r="BC147" s="394"/>
      <c r="BD147" s="394"/>
      <c r="BE147" s="394"/>
      <c r="BF147" s="394"/>
      <c r="BG147" s="394"/>
      <c r="BH147" s="394"/>
      <c r="BI147" s="394"/>
      <c r="BJ147" s="394"/>
      <c r="BK147" s="394"/>
      <c r="BL147" s="394"/>
      <c r="BM147" s="394"/>
      <c r="BN147" s="394"/>
      <c r="BO147" s="394"/>
      <c r="BP147" s="394"/>
      <c r="BQ147" s="394"/>
      <c r="BR147" s="394"/>
      <c r="BS147" s="394"/>
      <c r="BT147" s="394"/>
      <c r="BU147" s="394"/>
      <c r="BV147" s="394"/>
      <c r="BW147" s="394"/>
      <c r="BX147" s="252"/>
      <c r="BY147" s="19"/>
      <c r="BZ147" s="19"/>
      <c r="CA147" s="19"/>
      <c r="CB147" s="19"/>
    </row>
    <row r="148" spans="1:80" s="76" customFormat="1" ht="6" customHeight="1">
      <c r="A148" s="94"/>
      <c r="B148" s="94"/>
      <c r="C148" s="141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330"/>
      <c r="R148" s="371"/>
      <c r="S148" s="372"/>
      <c r="T148" s="371"/>
      <c r="U148" s="372"/>
      <c r="V148" s="371"/>
      <c r="W148" s="372"/>
      <c r="X148" s="371"/>
      <c r="Y148" s="372"/>
      <c r="Z148" s="465"/>
      <c r="AA148" s="466"/>
      <c r="AB148" s="466"/>
      <c r="AC148" s="466"/>
      <c r="AD148" s="466"/>
      <c r="AE148" s="466"/>
      <c r="AF148" s="466"/>
      <c r="AG148" s="466"/>
      <c r="AH148" s="466"/>
      <c r="AI148" s="466"/>
      <c r="AJ148" s="466"/>
      <c r="AK148" s="466"/>
      <c r="AL148" s="466"/>
      <c r="AM148" s="466"/>
      <c r="AN148" s="466"/>
      <c r="AO148" s="466"/>
      <c r="AP148" s="466"/>
      <c r="AQ148" s="466"/>
      <c r="AR148" s="466"/>
      <c r="AS148" s="466"/>
      <c r="AT148" s="466"/>
      <c r="AU148" s="466"/>
      <c r="AV148" s="466"/>
      <c r="AW148" s="466"/>
      <c r="AX148" s="466"/>
      <c r="AY148" s="466"/>
      <c r="AZ148" s="466"/>
      <c r="BA148" s="466"/>
      <c r="BB148" s="466"/>
      <c r="BC148" s="466"/>
      <c r="BD148" s="466"/>
      <c r="BE148" s="466"/>
      <c r="BF148" s="466"/>
      <c r="BG148" s="466"/>
      <c r="BH148" s="466"/>
      <c r="BI148" s="466"/>
      <c r="BJ148" s="466"/>
      <c r="BK148" s="466"/>
      <c r="BL148" s="466"/>
      <c r="BM148" s="466"/>
      <c r="BN148" s="466"/>
      <c r="BO148" s="466"/>
      <c r="BP148" s="466"/>
      <c r="BQ148" s="466"/>
      <c r="BR148" s="466"/>
      <c r="BS148" s="466"/>
      <c r="BT148" s="466"/>
      <c r="BU148" s="466"/>
      <c r="BV148" s="466"/>
      <c r="BW148" s="466"/>
      <c r="BX148" s="252"/>
      <c r="BY148" s="19"/>
      <c r="BZ148" s="19"/>
      <c r="CA148" s="19"/>
      <c r="CB148" s="19"/>
    </row>
    <row r="149" spans="1:80" s="76" customFormat="1" ht="4.5" customHeight="1">
      <c r="A149" s="94"/>
      <c r="B149" s="94"/>
      <c r="C149" s="141"/>
      <c r="D149" s="148" t="s">
        <v>36</v>
      </c>
      <c r="E149" s="148"/>
      <c r="F149" s="148"/>
      <c r="G149" s="148" t="s">
        <v>37</v>
      </c>
      <c r="H149" s="148"/>
      <c r="I149" s="148"/>
      <c r="J149" s="148"/>
      <c r="K149" s="148"/>
      <c r="L149" s="148"/>
      <c r="M149" s="148"/>
      <c r="N149" s="148"/>
      <c r="O149" s="148"/>
      <c r="P149" s="394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40"/>
      <c r="AG149" s="440"/>
      <c r="AH149" s="440"/>
      <c r="AI149" s="440"/>
      <c r="AJ149" s="440"/>
      <c r="AK149" s="440"/>
      <c r="AL149" s="562" t="s">
        <v>38</v>
      </c>
      <c r="AM149" s="562"/>
      <c r="AN149" s="562"/>
      <c r="AO149" s="562"/>
      <c r="AP149" s="562"/>
      <c r="AQ149" s="562"/>
      <c r="AR149" s="562"/>
      <c r="AS149" s="562"/>
      <c r="AT149" s="562"/>
      <c r="AU149" s="562"/>
      <c r="AV149" s="438"/>
      <c r="AW149" s="439"/>
      <c r="AX149" s="439"/>
      <c r="AY149" s="439"/>
      <c r="AZ149" s="439"/>
      <c r="BA149" s="439"/>
      <c r="BB149" s="439"/>
      <c r="BC149" s="439"/>
      <c r="BD149" s="439"/>
      <c r="BE149" s="439"/>
      <c r="BF149" s="439"/>
      <c r="BG149" s="439"/>
      <c r="BH149" s="439"/>
      <c r="BI149" s="439"/>
      <c r="BJ149" s="439"/>
      <c r="BK149" s="439"/>
      <c r="BL149" s="439"/>
      <c r="BM149" s="439"/>
      <c r="BN149" s="439"/>
      <c r="BO149" s="439"/>
      <c r="BP149" s="439"/>
      <c r="BQ149" s="439"/>
      <c r="BR149" s="439"/>
      <c r="BS149" s="439"/>
      <c r="BT149" s="439"/>
      <c r="BU149" s="439"/>
      <c r="BV149" s="439"/>
      <c r="BW149" s="439"/>
      <c r="BX149" s="252"/>
      <c r="BY149" s="19"/>
      <c r="BZ149" s="19"/>
      <c r="CA149" s="19"/>
      <c r="CB149" s="19"/>
    </row>
    <row r="150" spans="1:80" s="76" customFormat="1" ht="2.25" customHeight="1">
      <c r="A150" s="94"/>
      <c r="B150" s="94"/>
      <c r="C150" s="141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  <c r="AA150" s="440"/>
      <c r="AB150" s="440"/>
      <c r="AC150" s="440"/>
      <c r="AD150" s="440"/>
      <c r="AE150" s="440"/>
      <c r="AF150" s="440"/>
      <c r="AG150" s="440"/>
      <c r="AH150" s="440"/>
      <c r="AI150" s="440"/>
      <c r="AJ150" s="440"/>
      <c r="AK150" s="440"/>
      <c r="AL150" s="396"/>
      <c r="AM150" s="396"/>
      <c r="AN150" s="396"/>
      <c r="AO150" s="396"/>
      <c r="AP150" s="396"/>
      <c r="AQ150" s="396"/>
      <c r="AR150" s="396"/>
      <c r="AS150" s="396"/>
      <c r="AT150" s="396"/>
      <c r="AU150" s="396"/>
      <c r="AV150" s="440"/>
      <c r="AW150" s="440"/>
      <c r="AX150" s="440"/>
      <c r="AY150" s="440"/>
      <c r="AZ150" s="440"/>
      <c r="BA150" s="440"/>
      <c r="BB150" s="440"/>
      <c r="BC150" s="440"/>
      <c r="BD150" s="440"/>
      <c r="BE150" s="440"/>
      <c r="BF150" s="440"/>
      <c r="BG150" s="440"/>
      <c r="BH150" s="440"/>
      <c r="BI150" s="440"/>
      <c r="BJ150" s="440"/>
      <c r="BK150" s="440"/>
      <c r="BL150" s="440"/>
      <c r="BM150" s="440"/>
      <c r="BN150" s="440"/>
      <c r="BO150" s="440"/>
      <c r="BP150" s="440"/>
      <c r="BQ150" s="440"/>
      <c r="BR150" s="440"/>
      <c r="BS150" s="440"/>
      <c r="BT150" s="440"/>
      <c r="BU150" s="440"/>
      <c r="BV150" s="440"/>
      <c r="BW150" s="440"/>
      <c r="BX150" s="252"/>
      <c r="BY150" s="19"/>
      <c r="BZ150" s="19"/>
      <c r="CA150" s="19"/>
      <c r="CB150" s="19"/>
    </row>
    <row r="151" spans="1:80" s="76" customFormat="1" ht="4.5" customHeight="1">
      <c r="A151" s="94"/>
      <c r="B151" s="94"/>
      <c r="C151" s="141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463"/>
      <c r="Q151" s="463"/>
      <c r="R151" s="463"/>
      <c r="S151" s="463"/>
      <c r="T151" s="463"/>
      <c r="U151" s="463"/>
      <c r="V151" s="463"/>
      <c r="W151" s="463"/>
      <c r="X151" s="463"/>
      <c r="Y151" s="463"/>
      <c r="Z151" s="463"/>
      <c r="AA151" s="463"/>
      <c r="AB151" s="463"/>
      <c r="AC151" s="463"/>
      <c r="AD151" s="463"/>
      <c r="AE151" s="463"/>
      <c r="AF151" s="463"/>
      <c r="AG151" s="463"/>
      <c r="AH151" s="463"/>
      <c r="AI151" s="463"/>
      <c r="AJ151" s="463"/>
      <c r="AK151" s="463"/>
      <c r="AL151" s="396"/>
      <c r="AM151" s="396"/>
      <c r="AN151" s="396"/>
      <c r="AO151" s="396"/>
      <c r="AP151" s="396"/>
      <c r="AQ151" s="396"/>
      <c r="AR151" s="396"/>
      <c r="AS151" s="396"/>
      <c r="AT151" s="396"/>
      <c r="AU151" s="396"/>
      <c r="AV151" s="441"/>
      <c r="AW151" s="441"/>
      <c r="AX151" s="441"/>
      <c r="AY151" s="441"/>
      <c r="AZ151" s="441"/>
      <c r="BA151" s="441"/>
      <c r="BB151" s="441"/>
      <c r="BC151" s="441"/>
      <c r="BD151" s="441"/>
      <c r="BE151" s="441"/>
      <c r="BF151" s="441"/>
      <c r="BG151" s="441"/>
      <c r="BH151" s="441"/>
      <c r="BI151" s="441"/>
      <c r="BJ151" s="441"/>
      <c r="BK151" s="441"/>
      <c r="BL151" s="441"/>
      <c r="BM151" s="441"/>
      <c r="BN151" s="441"/>
      <c r="BO151" s="441"/>
      <c r="BP151" s="441"/>
      <c r="BQ151" s="441"/>
      <c r="BR151" s="441"/>
      <c r="BS151" s="441"/>
      <c r="BT151" s="441"/>
      <c r="BU151" s="441"/>
      <c r="BV151" s="441"/>
      <c r="BW151" s="441"/>
      <c r="BX151" s="252"/>
      <c r="BY151" s="19"/>
      <c r="BZ151" s="19"/>
      <c r="CA151" s="19"/>
      <c r="CB151" s="19"/>
    </row>
    <row r="152" spans="1:80" s="76" customFormat="1" ht="4.5" customHeight="1">
      <c r="A152" s="94"/>
      <c r="B152" s="94"/>
      <c r="C152" s="70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71"/>
      <c r="BY152" s="19"/>
      <c r="BZ152" s="19"/>
      <c r="CA152" s="19"/>
      <c r="CB152" s="19"/>
    </row>
    <row r="153" spans="1:80" s="76" customFormat="1" ht="1.5" customHeight="1">
      <c r="A153" s="94"/>
      <c r="B153" s="94"/>
      <c r="C153" s="141"/>
      <c r="D153" s="23"/>
      <c r="E153" s="23"/>
      <c r="F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252"/>
      <c r="BY153" s="19"/>
      <c r="BZ153" s="19"/>
      <c r="CA153" s="19"/>
      <c r="CB153" s="19"/>
    </row>
    <row r="154" spans="1:80" s="76" customFormat="1" ht="4.5" customHeight="1">
      <c r="A154" s="94"/>
      <c r="B154" s="94"/>
      <c r="C154" s="141"/>
      <c r="D154" s="148" t="s">
        <v>39</v>
      </c>
      <c r="E154" s="148"/>
      <c r="F154" s="23"/>
      <c r="G154" s="148" t="s">
        <v>97</v>
      </c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392"/>
      <c r="AL154" s="392"/>
      <c r="AM154" s="392"/>
      <c r="AN154" s="392"/>
      <c r="AO154" s="392"/>
      <c r="AP154" s="392"/>
      <c r="AQ154" s="392"/>
      <c r="AR154" s="392"/>
      <c r="AS154" s="392"/>
      <c r="AT154" s="392"/>
      <c r="AU154" s="392"/>
      <c r="AV154" s="392"/>
      <c r="AW154" s="392"/>
      <c r="AX154" s="392"/>
      <c r="AY154" s="392"/>
      <c r="AZ154" s="392"/>
      <c r="BA154" s="392"/>
      <c r="BB154" s="392"/>
      <c r="BC154" s="392"/>
      <c r="BD154" s="392"/>
      <c r="BE154" s="392"/>
      <c r="BF154" s="392"/>
      <c r="BG154" s="392"/>
      <c r="BH154" s="392"/>
      <c r="BI154" s="392"/>
      <c r="BJ154" s="392"/>
      <c r="BK154" s="392"/>
      <c r="BL154" s="392"/>
      <c r="BM154" s="392"/>
      <c r="BN154" s="392"/>
      <c r="BO154" s="392"/>
      <c r="BP154" s="392"/>
      <c r="BQ154" s="392"/>
      <c r="BR154" s="392"/>
      <c r="BS154" s="392"/>
      <c r="BT154" s="392"/>
      <c r="BU154" s="392"/>
      <c r="BV154" s="392"/>
      <c r="BW154" s="392"/>
      <c r="BX154" s="252"/>
      <c r="BY154" s="19"/>
      <c r="BZ154" s="19"/>
      <c r="CA154" s="19"/>
      <c r="CB154" s="19"/>
    </row>
    <row r="155" spans="1:80" s="76" customFormat="1" ht="4.5" customHeight="1">
      <c r="A155" s="94"/>
      <c r="B155" s="94"/>
      <c r="C155" s="141"/>
      <c r="D155" s="148"/>
      <c r="E155" s="148"/>
      <c r="F155" s="23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392"/>
      <c r="AL155" s="392"/>
      <c r="AM155" s="392"/>
      <c r="AN155" s="392"/>
      <c r="AO155" s="392"/>
      <c r="AP155" s="392"/>
      <c r="AQ155" s="392"/>
      <c r="AR155" s="392"/>
      <c r="AS155" s="392"/>
      <c r="AT155" s="392"/>
      <c r="AU155" s="392"/>
      <c r="AV155" s="392"/>
      <c r="AW155" s="392"/>
      <c r="AX155" s="392"/>
      <c r="AY155" s="392"/>
      <c r="AZ155" s="392"/>
      <c r="BA155" s="392"/>
      <c r="BB155" s="392"/>
      <c r="BC155" s="392"/>
      <c r="BD155" s="392"/>
      <c r="BE155" s="392"/>
      <c r="BF155" s="392"/>
      <c r="BG155" s="392"/>
      <c r="BH155" s="392"/>
      <c r="BI155" s="392"/>
      <c r="BJ155" s="392"/>
      <c r="BK155" s="392"/>
      <c r="BL155" s="392"/>
      <c r="BM155" s="392"/>
      <c r="BN155" s="392"/>
      <c r="BO155" s="392"/>
      <c r="BP155" s="392"/>
      <c r="BQ155" s="392"/>
      <c r="BR155" s="392"/>
      <c r="BS155" s="392"/>
      <c r="BT155" s="392"/>
      <c r="BU155" s="392"/>
      <c r="BV155" s="392"/>
      <c r="BW155" s="392"/>
      <c r="BX155" s="252"/>
      <c r="BY155" s="19"/>
      <c r="BZ155" s="19"/>
      <c r="CA155" s="19"/>
      <c r="CB155" s="19"/>
    </row>
    <row r="156" spans="1:80" s="76" customFormat="1" ht="4.5" customHeight="1">
      <c r="A156" s="94"/>
      <c r="B156" s="94"/>
      <c r="C156" s="70"/>
      <c r="D156" s="148"/>
      <c r="E156" s="148"/>
      <c r="F156" s="23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393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393"/>
      <c r="AV156" s="393"/>
      <c r="AW156" s="393"/>
      <c r="AX156" s="393"/>
      <c r="AY156" s="393"/>
      <c r="AZ156" s="393"/>
      <c r="BA156" s="393"/>
      <c r="BB156" s="393"/>
      <c r="BC156" s="393"/>
      <c r="BD156" s="393"/>
      <c r="BE156" s="393"/>
      <c r="BF156" s="393"/>
      <c r="BG156" s="393"/>
      <c r="BH156" s="393"/>
      <c r="BI156" s="393"/>
      <c r="BJ156" s="393"/>
      <c r="BK156" s="393"/>
      <c r="BL156" s="393"/>
      <c r="BM156" s="393"/>
      <c r="BN156" s="393"/>
      <c r="BO156" s="393"/>
      <c r="BP156" s="393"/>
      <c r="BQ156" s="393"/>
      <c r="BR156" s="393"/>
      <c r="BS156" s="393"/>
      <c r="BT156" s="393"/>
      <c r="BU156" s="393"/>
      <c r="BV156" s="393"/>
      <c r="BW156" s="393"/>
      <c r="BX156" s="71"/>
      <c r="BY156" s="19"/>
      <c r="BZ156" s="19"/>
      <c r="CA156" s="19"/>
      <c r="CB156" s="19"/>
    </row>
    <row r="157" spans="1:80" s="76" customFormat="1" ht="4.5" customHeight="1">
      <c r="A157" s="94"/>
      <c r="B157" s="94"/>
      <c r="C157" s="70"/>
      <c r="D157" s="148" t="s">
        <v>68</v>
      </c>
      <c r="E157" s="148"/>
      <c r="F157" s="148"/>
      <c r="G157" s="563" t="s">
        <v>165</v>
      </c>
      <c r="H157" s="563"/>
      <c r="I157" s="563"/>
      <c r="J157" s="563"/>
      <c r="K157" s="563"/>
      <c r="L157" s="563"/>
      <c r="M157" s="563"/>
      <c r="N157" s="563"/>
      <c r="O157" s="563"/>
      <c r="P157" s="563"/>
      <c r="Q157" s="563"/>
      <c r="R157" s="563"/>
      <c r="S157" s="563"/>
      <c r="T157" s="563"/>
      <c r="U157" s="563"/>
      <c r="V157" s="563"/>
      <c r="W157" s="563"/>
      <c r="X157" s="563"/>
      <c r="Y157" s="563"/>
      <c r="Z157" s="563"/>
      <c r="AA157" s="563"/>
      <c r="AB157" s="563"/>
      <c r="AC157" s="563"/>
      <c r="AD157" s="563"/>
      <c r="AE157" s="563"/>
      <c r="AF157" s="563"/>
      <c r="AG157" s="563"/>
      <c r="AH157" s="563"/>
      <c r="AI157" s="563"/>
      <c r="AJ157" s="563"/>
      <c r="AK157" s="563"/>
      <c r="AL157" s="563"/>
      <c r="AM157" s="563"/>
      <c r="AN157" s="563"/>
      <c r="AO157" s="563"/>
      <c r="AP157" s="563"/>
      <c r="AQ157" s="563"/>
      <c r="AR157" s="563"/>
      <c r="AS157" s="563"/>
      <c r="AT157" s="563"/>
      <c r="AU157" s="563"/>
      <c r="AV157" s="563"/>
      <c r="AW157" s="563"/>
      <c r="AX157" s="563"/>
      <c r="AY157" s="563"/>
      <c r="AZ157" s="17"/>
      <c r="BH157" s="17"/>
      <c r="BI157" s="68"/>
      <c r="BJ157" s="68"/>
      <c r="BK157" s="68"/>
      <c r="BL157" s="68"/>
      <c r="BM157" s="68"/>
      <c r="BN157" s="68"/>
      <c r="BO157" s="68"/>
      <c r="BP157" s="17"/>
      <c r="BX157" s="71"/>
      <c r="BY157" s="19"/>
      <c r="BZ157" s="19"/>
      <c r="CA157" s="19"/>
      <c r="CB157" s="19"/>
    </row>
    <row r="158" spans="1:80" s="76" customFormat="1" ht="4.5" customHeight="1">
      <c r="A158" s="94"/>
      <c r="B158" s="94"/>
      <c r="C158" s="70"/>
      <c r="D158" s="148"/>
      <c r="E158" s="148"/>
      <c r="F158" s="148"/>
      <c r="G158" s="563"/>
      <c r="H158" s="563"/>
      <c r="I158" s="563"/>
      <c r="J158" s="563"/>
      <c r="K158" s="563"/>
      <c r="L158" s="563"/>
      <c r="M158" s="563"/>
      <c r="N158" s="563"/>
      <c r="O158" s="563"/>
      <c r="P158" s="563"/>
      <c r="Q158" s="563"/>
      <c r="R158" s="563"/>
      <c r="S158" s="563"/>
      <c r="T158" s="563"/>
      <c r="U158" s="563"/>
      <c r="V158" s="563"/>
      <c r="W158" s="563"/>
      <c r="X158" s="563"/>
      <c r="Y158" s="563"/>
      <c r="Z158" s="563"/>
      <c r="AA158" s="563"/>
      <c r="AB158" s="563"/>
      <c r="AC158" s="563"/>
      <c r="AD158" s="563"/>
      <c r="AE158" s="563"/>
      <c r="AF158" s="563"/>
      <c r="AG158" s="563"/>
      <c r="AH158" s="563"/>
      <c r="AI158" s="563"/>
      <c r="AJ158" s="563"/>
      <c r="AK158" s="563"/>
      <c r="AL158" s="563"/>
      <c r="AM158" s="563"/>
      <c r="AN158" s="563"/>
      <c r="AO158" s="563"/>
      <c r="AP158" s="563"/>
      <c r="AQ158" s="563"/>
      <c r="AR158" s="563"/>
      <c r="AS158" s="563"/>
      <c r="AT158" s="563"/>
      <c r="AU158" s="563"/>
      <c r="AV158" s="563"/>
      <c r="AW158" s="563"/>
      <c r="AX158" s="563"/>
      <c r="AY158" s="563"/>
      <c r="AZ158" s="17"/>
      <c r="BA158" s="430"/>
      <c r="BB158" s="431"/>
      <c r="BC158" s="17"/>
      <c r="BD158" s="429" t="s">
        <v>98</v>
      </c>
      <c r="BE158" s="429"/>
      <c r="BF158" s="429"/>
      <c r="BG158" s="64"/>
      <c r="BH158" s="17"/>
      <c r="BI158" s="68"/>
      <c r="BJ158" s="68"/>
      <c r="BK158" s="68"/>
      <c r="BL158" s="68"/>
      <c r="BM158" s="68"/>
      <c r="BN158" s="68"/>
      <c r="BO158" s="68"/>
      <c r="BP158" s="17"/>
      <c r="BQ158" s="430"/>
      <c r="BR158" s="431"/>
      <c r="BS158" s="111"/>
      <c r="BT158" s="429" t="s">
        <v>99</v>
      </c>
      <c r="BU158" s="429"/>
      <c r="BV158" s="429"/>
      <c r="BW158" s="64"/>
      <c r="BX158" s="71"/>
      <c r="BY158" s="19"/>
      <c r="BZ158" s="19"/>
      <c r="CA158" s="19"/>
      <c r="CB158" s="19"/>
    </row>
    <row r="159" spans="1:80" s="76" customFormat="1" ht="4.5" customHeight="1">
      <c r="A159" s="94"/>
      <c r="B159" s="94"/>
      <c r="C159" s="70"/>
      <c r="D159" s="148"/>
      <c r="E159" s="148"/>
      <c r="F159" s="148"/>
      <c r="G159" s="563"/>
      <c r="H159" s="563"/>
      <c r="I159" s="563"/>
      <c r="J159" s="563"/>
      <c r="K159" s="563"/>
      <c r="L159" s="563"/>
      <c r="M159" s="563"/>
      <c r="N159" s="563"/>
      <c r="O159" s="563"/>
      <c r="P159" s="563"/>
      <c r="Q159" s="563"/>
      <c r="R159" s="563"/>
      <c r="S159" s="563"/>
      <c r="T159" s="563"/>
      <c r="U159" s="563"/>
      <c r="V159" s="563"/>
      <c r="W159" s="563"/>
      <c r="X159" s="563"/>
      <c r="Y159" s="563"/>
      <c r="Z159" s="563"/>
      <c r="AA159" s="563"/>
      <c r="AB159" s="563"/>
      <c r="AC159" s="563"/>
      <c r="AD159" s="563"/>
      <c r="AE159" s="563"/>
      <c r="AF159" s="563"/>
      <c r="AG159" s="563"/>
      <c r="AH159" s="563"/>
      <c r="AI159" s="563"/>
      <c r="AJ159" s="563"/>
      <c r="AK159" s="563"/>
      <c r="AL159" s="563"/>
      <c r="AM159" s="563"/>
      <c r="AN159" s="563"/>
      <c r="AO159" s="563"/>
      <c r="AP159" s="563"/>
      <c r="AQ159" s="563"/>
      <c r="AR159" s="563"/>
      <c r="AS159" s="563"/>
      <c r="AT159" s="563"/>
      <c r="AU159" s="563"/>
      <c r="AV159" s="563"/>
      <c r="AW159" s="563"/>
      <c r="AX159" s="563"/>
      <c r="AY159" s="563"/>
      <c r="AZ159" s="17"/>
      <c r="BA159" s="432"/>
      <c r="BB159" s="433"/>
      <c r="BC159" s="17"/>
      <c r="BD159" s="429"/>
      <c r="BE159" s="429"/>
      <c r="BF159" s="429"/>
      <c r="BG159" s="64"/>
      <c r="BH159" s="17"/>
      <c r="BI159" s="68"/>
      <c r="BJ159" s="68"/>
      <c r="BK159" s="68"/>
      <c r="BL159" s="68"/>
      <c r="BM159" s="68"/>
      <c r="BN159" s="68"/>
      <c r="BO159" s="68"/>
      <c r="BP159" s="17"/>
      <c r="BQ159" s="432"/>
      <c r="BR159" s="433"/>
      <c r="BS159" s="111"/>
      <c r="BT159" s="429"/>
      <c r="BU159" s="429"/>
      <c r="BV159" s="429"/>
      <c r="BW159" s="64"/>
      <c r="BX159" s="71"/>
      <c r="BY159" s="19"/>
      <c r="BZ159" s="19"/>
      <c r="CA159" s="19"/>
      <c r="CB159" s="19"/>
    </row>
    <row r="160" spans="1:80" s="76" customFormat="1" ht="4.5" customHeight="1">
      <c r="A160" s="94"/>
      <c r="B160" s="94"/>
      <c r="C160" s="70"/>
      <c r="D160" s="26"/>
      <c r="E160" s="26"/>
      <c r="F160" s="26"/>
      <c r="G160" s="563"/>
      <c r="H160" s="563"/>
      <c r="I160" s="563"/>
      <c r="J160" s="563"/>
      <c r="K160" s="563"/>
      <c r="L160" s="563"/>
      <c r="M160" s="563"/>
      <c r="N160" s="563"/>
      <c r="O160" s="563"/>
      <c r="P160" s="563"/>
      <c r="Q160" s="563"/>
      <c r="R160" s="563"/>
      <c r="S160" s="563"/>
      <c r="T160" s="563"/>
      <c r="U160" s="563"/>
      <c r="V160" s="563"/>
      <c r="W160" s="563"/>
      <c r="X160" s="563"/>
      <c r="Y160" s="563"/>
      <c r="Z160" s="563"/>
      <c r="AA160" s="563"/>
      <c r="AB160" s="563"/>
      <c r="AC160" s="563"/>
      <c r="AD160" s="563"/>
      <c r="AE160" s="563"/>
      <c r="AF160" s="563"/>
      <c r="AG160" s="563"/>
      <c r="AH160" s="563"/>
      <c r="AI160" s="563"/>
      <c r="AJ160" s="563"/>
      <c r="AK160" s="563"/>
      <c r="AL160" s="563"/>
      <c r="AM160" s="563"/>
      <c r="AN160" s="563"/>
      <c r="AO160" s="563"/>
      <c r="AP160" s="563"/>
      <c r="AQ160" s="563"/>
      <c r="AR160" s="563"/>
      <c r="AS160" s="563"/>
      <c r="AT160" s="563"/>
      <c r="AU160" s="563"/>
      <c r="AV160" s="563"/>
      <c r="AW160" s="563"/>
      <c r="AX160" s="563"/>
      <c r="AY160" s="563"/>
      <c r="AZ160" s="111"/>
      <c r="BA160" s="434"/>
      <c r="BB160" s="435"/>
      <c r="BC160" s="17"/>
      <c r="BD160" s="429"/>
      <c r="BE160" s="429"/>
      <c r="BF160" s="429"/>
      <c r="BG160" s="64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434"/>
      <c r="BR160" s="435"/>
      <c r="BS160" s="111"/>
      <c r="BT160" s="429"/>
      <c r="BU160" s="429"/>
      <c r="BV160" s="429"/>
      <c r="BW160" s="64"/>
      <c r="BX160" s="71"/>
      <c r="BY160" s="19"/>
      <c r="BZ160" s="19"/>
      <c r="CA160" s="19"/>
      <c r="CB160" s="19"/>
    </row>
    <row r="161" spans="1:80" s="76" customFormat="1" ht="2.25" customHeight="1">
      <c r="A161" s="94"/>
      <c r="B161" s="94"/>
      <c r="C161" s="249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0"/>
      <c r="Z161" s="250"/>
      <c r="AA161" s="250"/>
      <c r="AB161" s="250"/>
      <c r="AC161" s="250"/>
      <c r="AD161" s="250"/>
      <c r="AE161" s="250"/>
      <c r="AF161" s="250"/>
      <c r="AG161" s="250"/>
      <c r="AH161" s="250"/>
      <c r="AI161" s="250"/>
      <c r="AJ161" s="250"/>
      <c r="AK161" s="250"/>
      <c r="AL161" s="250"/>
      <c r="AM161" s="250"/>
      <c r="AN161" s="250"/>
      <c r="AO161" s="250"/>
      <c r="AP161" s="250"/>
      <c r="AQ161" s="250"/>
      <c r="AR161" s="250"/>
      <c r="AS161" s="250"/>
      <c r="AT161" s="250"/>
      <c r="AU161" s="250"/>
      <c r="AV161" s="250"/>
      <c r="AW161" s="250"/>
      <c r="AX161" s="250"/>
      <c r="AY161" s="250"/>
      <c r="AZ161" s="250"/>
      <c r="BA161" s="250"/>
      <c r="BB161" s="250"/>
      <c r="BC161" s="250"/>
      <c r="BD161" s="250"/>
      <c r="BE161" s="250"/>
      <c r="BF161" s="250"/>
      <c r="BG161" s="250"/>
      <c r="BH161" s="250"/>
      <c r="BI161" s="250"/>
      <c r="BJ161" s="250"/>
      <c r="BK161" s="250"/>
      <c r="BL161" s="250"/>
      <c r="BM161" s="250"/>
      <c r="BN161" s="250"/>
      <c r="BO161" s="250"/>
      <c r="BP161" s="250"/>
      <c r="BQ161" s="250"/>
      <c r="BR161" s="250"/>
      <c r="BS161" s="250"/>
      <c r="BT161" s="250"/>
      <c r="BU161" s="250"/>
      <c r="BV161" s="250"/>
      <c r="BW161" s="250"/>
      <c r="BX161" s="251"/>
      <c r="BY161" s="19"/>
      <c r="BZ161" s="19"/>
      <c r="CA161" s="19"/>
      <c r="CB161" s="19"/>
    </row>
    <row r="162" spans="1:80" s="76" customFormat="1" ht="2.25" customHeight="1">
      <c r="A162" s="94"/>
      <c r="B162" s="94"/>
      <c r="C162" s="437"/>
      <c r="D162" s="437"/>
      <c r="E162" s="437"/>
      <c r="F162" s="437"/>
      <c r="G162" s="437"/>
      <c r="H162" s="437"/>
      <c r="I162" s="437"/>
      <c r="J162" s="437"/>
      <c r="K162" s="437"/>
      <c r="L162" s="437"/>
      <c r="M162" s="437"/>
      <c r="N162" s="437"/>
      <c r="O162" s="437"/>
      <c r="P162" s="437"/>
      <c r="Q162" s="437"/>
      <c r="R162" s="437"/>
      <c r="S162" s="437"/>
      <c r="T162" s="437"/>
      <c r="U162" s="437"/>
      <c r="V162" s="437"/>
      <c r="W162" s="437"/>
      <c r="X162" s="437"/>
      <c r="Y162" s="437"/>
      <c r="Z162" s="437"/>
      <c r="AA162" s="437"/>
      <c r="AB162" s="437"/>
      <c r="AC162" s="437"/>
      <c r="AD162" s="437"/>
      <c r="AE162" s="437"/>
      <c r="AF162" s="437"/>
      <c r="AG162" s="437"/>
      <c r="AH162" s="437"/>
      <c r="AI162" s="437"/>
      <c r="AJ162" s="437"/>
      <c r="AK162" s="437"/>
      <c r="AL162" s="437"/>
      <c r="AM162" s="437"/>
      <c r="AN162" s="437"/>
      <c r="AO162" s="437"/>
      <c r="AP162" s="437"/>
      <c r="AQ162" s="437"/>
      <c r="AR162" s="437"/>
      <c r="AS162" s="437"/>
      <c r="AT162" s="437"/>
      <c r="AU162" s="437"/>
      <c r="AV162" s="437"/>
      <c r="AW162" s="437"/>
      <c r="AX162" s="437"/>
      <c r="AY162" s="437"/>
      <c r="AZ162" s="437"/>
      <c r="BA162" s="437"/>
      <c r="BB162" s="437"/>
      <c r="BC162" s="437"/>
      <c r="BD162" s="437"/>
      <c r="BE162" s="437"/>
      <c r="BF162" s="437"/>
      <c r="BG162" s="437"/>
      <c r="BH162" s="437"/>
      <c r="BI162" s="437"/>
      <c r="BJ162" s="437"/>
      <c r="BK162" s="437"/>
      <c r="BL162" s="437"/>
      <c r="BM162" s="437"/>
      <c r="BN162" s="437"/>
      <c r="BO162" s="437"/>
      <c r="BP162" s="437"/>
      <c r="BQ162" s="437"/>
      <c r="BR162" s="437"/>
      <c r="BS162" s="437"/>
      <c r="BT162" s="437"/>
      <c r="BU162" s="437"/>
      <c r="BV162" s="437"/>
      <c r="BW162" s="437"/>
      <c r="BX162" s="437"/>
      <c r="BY162" s="19"/>
      <c r="BZ162" s="19"/>
      <c r="CA162" s="19"/>
      <c r="CB162" s="19"/>
    </row>
    <row r="163" spans="1:80" s="76" customFormat="1" ht="10.5" customHeight="1">
      <c r="A163" s="94"/>
      <c r="B163" s="94"/>
      <c r="C163" s="184"/>
      <c r="D163" s="286" t="s">
        <v>64</v>
      </c>
      <c r="E163" s="341"/>
      <c r="F163" s="341"/>
      <c r="G163" s="287" t="s">
        <v>148</v>
      </c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  <c r="AD163" s="287"/>
      <c r="AE163" s="287"/>
      <c r="AF163" s="287"/>
      <c r="AG163" s="287"/>
      <c r="AH163" s="287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7"/>
      <c r="AS163" s="287"/>
      <c r="AT163" s="287"/>
      <c r="AU163" s="287"/>
      <c r="AV163" s="287"/>
      <c r="AW163" s="287"/>
      <c r="AX163" s="287"/>
      <c r="AY163" s="287"/>
      <c r="AZ163" s="287"/>
      <c r="BA163" s="287"/>
      <c r="BB163" s="287"/>
      <c r="BC163" s="287"/>
      <c r="BD163" s="287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7"/>
      <c r="BO163" s="287"/>
      <c r="BP163" s="287"/>
      <c r="BQ163" s="287"/>
      <c r="BR163" s="287"/>
      <c r="BS163" s="287"/>
      <c r="BT163" s="287"/>
      <c r="BU163" s="287"/>
      <c r="BV163" s="287"/>
      <c r="BW163" s="287"/>
      <c r="BX163" s="378"/>
      <c r="BY163" s="19"/>
      <c r="BZ163" s="19"/>
      <c r="CA163" s="19"/>
      <c r="CB163" s="19"/>
    </row>
    <row r="164" spans="1:80" s="76" customFormat="1" ht="3" customHeight="1">
      <c r="A164" s="94"/>
      <c r="B164" s="94"/>
      <c r="C164" s="186"/>
      <c r="D164" s="284"/>
      <c r="E164" s="284"/>
      <c r="F164" s="284"/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288"/>
      <c r="AS164" s="288"/>
      <c r="AT164" s="288"/>
      <c r="AU164" s="288"/>
      <c r="AV164" s="288"/>
      <c r="AW164" s="288"/>
      <c r="AX164" s="288"/>
      <c r="AY164" s="288"/>
      <c r="AZ164" s="288"/>
      <c r="BA164" s="288"/>
      <c r="BB164" s="288"/>
      <c r="BC164" s="288"/>
      <c r="BD164" s="288"/>
      <c r="BE164" s="288"/>
      <c r="BF164" s="288"/>
      <c r="BG164" s="288"/>
      <c r="BH164" s="288"/>
      <c r="BI164" s="288"/>
      <c r="BJ164" s="288"/>
      <c r="BK164" s="288"/>
      <c r="BL164" s="288"/>
      <c r="BM164" s="288"/>
      <c r="BN164" s="288"/>
      <c r="BO164" s="288"/>
      <c r="BP164" s="288"/>
      <c r="BQ164" s="288"/>
      <c r="BR164" s="288"/>
      <c r="BS164" s="288"/>
      <c r="BT164" s="288"/>
      <c r="BU164" s="288"/>
      <c r="BV164" s="288"/>
      <c r="BW164" s="288"/>
      <c r="BX164" s="379"/>
      <c r="BY164" s="19"/>
      <c r="BZ164" s="19"/>
      <c r="CA164" s="19"/>
      <c r="CB164" s="19"/>
    </row>
    <row r="165" spans="1:80" s="76" customFormat="1" ht="1.5" customHeight="1">
      <c r="A165" s="94"/>
      <c r="B165" s="94"/>
      <c r="C165" s="141"/>
      <c r="D165" s="284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252"/>
      <c r="BY165" s="19"/>
      <c r="BZ165" s="19"/>
      <c r="CA165" s="19"/>
      <c r="CB165" s="19"/>
    </row>
    <row r="166" spans="1:80" s="76" customFormat="1" ht="2.25" customHeight="1">
      <c r="A166" s="94"/>
      <c r="B166" s="94"/>
      <c r="C166" s="186"/>
      <c r="D166" s="284"/>
      <c r="E166" s="147"/>
      <c r="F166" s="284"/>
      <c r="G166" s="153"/>
      <c r="H166" s="148"/>
      <c r="I166" s="148"/>
      <c r="J166" s="467" t="s">
        <v>131</v>
      </c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467"/>
      <c r="W166" s="467"/>
      <c r="X166" s="467"/>
      <c r="Y166" s="467"/>
      <c r="Z166" s="467"/>
      <c r="AA166" s="467"/>
      <c r="AB166" s="467"/>
      <c r="AC166" s="467"/>
      <c r="AD166" s="467"/>
      <c r="AE166" s="467"/>
      <c r="AF166" s="467"/>
      <c r="AG166" s="467"/>
      <c r="AH166" s="467"/>
      <c r="AI166" s="467"/>
      <c r="AJ166" s="467"/>
      <c r="AK166" s="467"/>
      <c r="AL166" s="467"/>
      <c r="AM166" s="467"/>
      <c r="AN166" s="467"/>
      <c r="AO166" s="467"/>
      <c r="AP166" s="467"/>
      <c r="AQ166" s="467"/>
      <c r="AR166" s="467"/>
      <c r="AS166" s="467"/>
      <c r="AT166" s="467"/>
      <c r="AU166" s="467"/>
      <c r="AV166" s="467"/>
      <c r="AW166" s="467"/>
      <c r="AX166" s="467"/>
      <c r="AY166" s="467"/>
      <c r="AZ166" s="467"/>
      <c r="BA166" s="467"/>
      <c r="BB166" s="467"/>
      <c r="BC166" s="467"/>
      <c r="BD166" s="467"/>
      <c r="BE166" s="467"/>
      <c r="BF166" s="467"/>
      <c r="BG166" s="467"/>
      <c r="BH166" s="467"/>
      <c r="BI166" s="467"/>
      <c r="BJ166" s="467"/>
      <c r="BK166" s="467"/>
      <c r="BL166" s="467"/>
      <c r="BM166" s="467"/>
      <c r="BN166" s="467"/>
      <c r="BO166" s="467"/>
      <c r="BP166" s="467"/>
      <c r="BQ166" s="467"/>
      <c r="BR166" s="467"/>
      <c r="BS166" s="467"/>
      <c r="BT166" s="467"/>
      <c r="BU166" s="467"/>
      <c r="BV166" s="467"/>
      <c r="BW166" s="467"/>
      <c r="BX166" s="468"/>
      <c r="BY166" s="19"/>
      <c r="BZ166" s="19"/>
      <c r="CA166" s="19"/>
      <c r="CB166" s="19"/>
    </row>
    <row r="167" spans="1:80" s="76" customFormat="1" ht="1.5" customHeight="1">
      <c r="A167" s="94"/>
      <c r="B167" s="94"/>
      <c r="C167" s="186"/>
      <c r="D167" s="284"/>
      <c r="E167" s="284"/>
      <c r="F167" s="284"/>
      <c r="G167" s="153"/>
      <c r="H167" s="148"/>
      <c r="I167" s="148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/>
      <c r="T167" s="467"/>
      <c r="U167" s="467"/>
      <c r="V167" s="467"/>
      <c r="W167" s="467"/>
      <c r="X167" s="467"/>
      <c r="Y167" s="467"/>
      <c r="Z167" s="467"/>
      <c r="AA167" s="467"/>
      <c r="AB167" s="467"/>
      <c r="AC167" s="467"/>
      <c r="AD167" s="467"/>
      <c r="AE167" s="467"/>
      <c r="AF167" s="467"/>
      <c r="AG167" s="467"/>
      <c r="AH167" s="467"/>
      <c r="AI167" s="467"/>
      <c r="AJ167" s="467"/>
      <c r="AK167" s="467"/>
      <c r="AL167" s="467"/>
      <c r="AM167" s="467"/>
      <c r="AN167" s="467"/>
      <c r="AO167" s="467"/>
      <c r="AP167" s="467"/>
      <c r="AQ167" s="467"/>
      <c r="AR167" s="467"/>
      <c r="AS167" s="467"/>
      <c r="AT167" s="467"/>
      <c r="AU167" s="467"/>
      <c r="AV167" s="467"/>
      <c r="AW167" s="467"/>
      <c r="AX167" s="467"/>
      <c r="AY167" s="467"/>
      <c r="AZ167" s="467"/>
      <c r="BA167" s="467"/>
      <c r="BB167" s="467"/>
      <c r="BC167" s="467"/>
      <c r="BD167" s="467"/>
      <c r="BE167" s="467"/>
      <c r="BF167" s="467"/>
      <c r="BG167" s="467"/>
      <c r="BH167" s="467"/>
      <c r="BI167" s="467"/>
      <c r="BJ167" s="467"/>
      <c r="BK167" s="467"/>
      <c r="BL167" s="467"/>
      <c r="BM167" s="467"/>
      <c r="BN167" s="467"/>
      <c r="BO167" s="467"/>
      <c r="BP167" s="467"/>
      <c r="BQ167" s="467"/>
      <c r="BR167" s="467"/>
      <c r="BS167" s="467"/>
      <c r="BT167" s="467"/>
      <c r="BU167" s="467"/>
      <c r="BV167" s="467"/>
      <c r="BW167" s="467"/>
      <c r="BX167" s="468"/>
      <c r="BY167" s="19"/>
      <c r="BZ167" s="19"/>
      <c r="CA167" s="19"/>
      <c r="CB167" s="19"/>
    </row>
    <row r="168" spans="1:80" s="76" customFormat="1" ht="4.5" customHeight="1">
      <c r="A168" s="94"/>
      <c r="B168" s="94"/>
      <c r="C168" s="186"/>
      <c r="D168" s="284"/>
      <c r="E168" s="284"/>
      <c r="F168" s="284"/>
      <c r="G168" s="153"/>
      <c r="H168" s="148"/>
      <c r="I168" s="148"/>
      <c r="J168" s="467"/>
      <c r="K168" s="467"/>
      <c r="L168" s="467"/>
      <c r="M168" s="467"/>
      <c r="N168" s="467"/>
      <c r="O168" s="467"/>
      <c r="P168" s="467"/>
      <c r="Q168" s="467"/>
      <c r="R168" s="467"/>
      <c r="S168" s="467"/>
      <c r="T168" s="467"/>
      <c r="U168" s="467"/>
      <c r="V168" s="467"/>
      <c r="W168" s="467"/>
      <c r="X168" s="467"/>
      <c r="Y168" s="467"/>
      <c r="Z168" s="467"/>
      <c r="AA168" s="467"/>
      <c r="AB168" s="467"/>
      <c r="AC168" s="467"/>
      <c r="AD168" s="467"/>
      <c r="AE168" s="467"/>
      <c r="AF168" s="467"/>
      <c r="AG168" s="467"/>
      <c r="AH168" s="467"/>
      <c r="AI168" s="467"/>
      <c r="AJ168" s="467"/>
      <c r="AK168" s="467"/>
      <c r="AL168" s="467"/>
      <c r="AM168" s="467"/>
      <c r="AN168" s="467"/>
      <c r="AO168" s="467"/>
      <c r="AP168" s="467"/>
      <c r="AQ168" s="467"/>
      <c r="AR168" s="467"/>
      <c r="AS168" s="467"/>
      <c r="AT168" s="467"/>
      <c r="AU168" s="467"/>
      <c r="AV168" s="467"/>
      <c r="AW168" s="467"/>
      <c r="AX168" s="467"/>
      <c r="AY168" s="467"/>
      <c r="AZ168" s="467"/>
      <c r="BA168" s="467"/>
      <c r="BB168" s="467"/>
      <c r="BC168" s="467"/>
      <c r="BD168" s="467"/>
      <c r="BE168" s="467"/>
      <c r="BF168" s="467"/>
      <c r="BG168" s="467"/>
      <c r="BH168" s="467"/>
      <c r="BI168" s="467"/>
      <c r="BJ168" s="467"/>
      <c r="BK168" s="467"/>
      <c r="BL168" s="467"/>
      <c r="BM168" s="467"/>
      <c r="BN168" s="467"/>
      <c r="BO168" s="467"/>
      <c r="BP168" s="467"/>
      <c r="BQ168" s="467"/>
      <c r="BR168" s="467"/>
      <c r="BS168" s="467"/>
      <c r="BT168" s="467"/>
      <c r="BU168" s="467"/>
      <c r="BV168" s="467"/>
      <c r="BW168" s="467"/>
      <c r="BX168" s="468"/>
      <c r="BY168" s="19"/>
      <c r="BZ168" s="19"/>
      <c r="CA168" s="19"/>
      <c r="CB168" s="19"/>
    </row>
    <row r="169" spans="1:80" s="76" customFormat="1" ht="1.5" customHeight="1">
      <c r="A169" s="94"/>
      <c r="B169" s="94"/>
      <c r="C169" s="186"/>
      <c r="D169" s="284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252"/>
      <c r="BY169" s="19"/>
      <c r="BZ169" s="19"/>
      <c r="CA169" s="19"/>
      <c r="CB169" s="19"/>
    </row>
    <row r="170" spans="1:80" s="76" customFormat="1" ht="2.25" customHeight="1">
      <c r="A170" s="94"/>
      <c r="B170" s="94"/>
      <c r="C170" s="186"/>
      <c r="D170" s="284"/>
      <c r="E170" s="469"/>
      <c r="F170" s="470"/>
      <c r="G170" s="141"/>
      <c r="H170" s="312" t="s">
        <v>103</v>
      </c>
      <c r="I170" s="148"/>
      <c r="J170" s="148" t="s">
        <v>104</v>
      </c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  <c r="AT170" s="359"/>
      <c r="AU170" s="359"/>
      <c r="AV170" s="359"/>
      <c r="AW170" s="359"/>
      <c r="AX170" s="359"/>
      <c r="AY170" s="359"/>
      <c r="AZ170" s="359"/>
      <c r="BA170" s="359"/>
      <c r="BB170" s="359"/>
      <c r="BC170" s="359"/>
      <c r="BD170" s="359"/>
      <c r="BE170" s="359"/>
      <c r="BF170" s="359"/>
      <c r="BG170" s="359"/>
      <c r="BH170" s="359"/>
      <c r="BI170" s="359"/>
      <c r="BJ170" s="359"/>
      <c r="BK170" s="359"/>
      <c r="BL170" s="359"/>
      <c r="BM170" s="359"/>
      <c r="BN170" s="359"/>
      <c r="BO170" s="359"/>
      <c r="BP170" s="359"/>
      <c r="BQ170" s="359"/>
      <c r="BR170" s="359"/>
      <c r="BS170" s="359"/>
      <c r="BT170" s="359"/>
      <c r="BU170" s="359"/>
      <c r="BV170" s="359"/>
      <c r="BW170" s="359"/>
      <c r="BX170" s="360"/>
      <c r="BY170" s="19"/>
      <c r="BZ170" s="19"/>
      <c r="CA170" s="19"/>
      <c r="CB170" s="19"/>
    </row>
    <row r="171" spans="1:80" s="76" customFormat="1" ht="4.5" customHeight="1">
      <c r="A171" s="94"/>
      <c r="B171" s="94"/>
      <c r="C171" s="186"/>
      <c r="D171" s="284"/>
      <c r="E171" s="471"/>
      <c r="F171" s="472"/>
      <c r="G171" s="141"/>
      <c r="H171" s="148"/>
      <c r="I171" s="148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  <c r="AM171" s="359"/>
      <c r="AN171" s="359"/>
      <c r="AO171" s="359"/>
      <c r="AP171" s="359"/>
      <c r="AQ171" s="359"/>
      <c r="AR171" s="359"/>
      <c r="AS171" s="359"/>
      <c r="AT171" s="359"/>
      <c r="AU171" s="359"/>
      <c r="AV171" s="359"/>
      <c r="AW171" s="359"/>
      <c r="AX171" s="359"/>
      <c r="AY171" s="359"/>
      <c r="AZ171" s="359"/>
      <c r="BA171" s="359"/>
      <c r="BB171" s="359"/>
      <c r="BC171" s="359"/>
      <c r="BD171" s="359"/>
      <c r="BE171" s="359"/>
      <c r="BF171" s="359"/>
      <c r="BG171" s="359"/>
      <c r="BH171" s="359"/>
      <c r="BI171" s="359"/>
      <c r="BJ171" s="359"/>
      <c r="BK171" s="359"/>
      <c r="BL171" s="359"/>
      <c r="BM171" s="359"/>
      <c r="BN171" s="359"/>
      <c r="BO171" s="359"/>
      <c r="BP171" s="359"/>
      <c r="BQ171" s="359"/>
      <c r="BR171" s="359"/>
      <c r="BS171" s="359"/>
      <c r="BT171" s="359"/>
      <c r="BU171" s="359"/>
      <c r="BV171" s="359"/>
      <c r="BW171" s="359"/>
      <c r="BX171" s="360"/>
      <c r="BY171" s="19"/>
      <c r="BZ171" s="19"/>
      <c r="CA171" s="19"/>
      <c r="CB171" s="19"/>
    </row>
    <row r="172" spans="1:80" s="76" customFormat="1" ht="4.5" customHeight="1">
      <c r="A172" s="94"/>
      <c r="B172" s="94"/>
      <c r="C172" s="186"/>
      <c r="D172" s="284"/>
      <c r="E172" s="473"/>
      <c r="F172" s="474"/>
      <c r="G172" s="141"/>
      <c r="H172" s="148"/>
      <c r="I172" s="148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I172" s="359"/>
      <c r="AJ172" s="359"/>
      <c r="AK172" s="359"/>
      <c r="AL172" s="359"/>
      <c r="AM172" s="359"/>
      <c r="AN172" s="359"/>
      <c r="AO172" s="359"/>
      <c r="AP172" s="359"/>
      <c r="AQ172" s="359"/>
      <c r="AR172" s="359"/>
      <c r="AS172" s="359"/>
      <c r="AT172" s="359"/>
      <c r="AU172" s="359"/>
      <c r="AV172" s="359"/>
      <c r="AW172" s="359"/>
      <c r="AX172" s="359"/>
      <c r="AY172" s="359"/>
      <c r="AZ172" s="359"/>
      <c r="BA172" s="359"/>
      <c r="BB172" s="359"/>
      <c r="BC172" s="359"/>
      <c r="BD172" s="359"/>
      <c r="BE172" s="359"/>
      <c r="BF172" s="359"/>
      <c r="BG172" s="359"/>
      <c r="BH172" s="359"/>
      <c r="BI172" s="359"/>
      <c r="BJ172" s="359"/>
      <c r="BK172" s="359"/>
      <c r="BL172" s="359"/>
      <c r="BM172" s="359"/>
      <c r="BN172" s="359"/>
      <c r="BO172" s="359"/>
      <c r="BP172" s="359"/>
      <c r="BQ172" s="359"/>
      <c r="BR172" s="359"/>
      <c r="BS172" s="359"/>
      <c r="BT172" s="359"/>
      <c r="BU172" s="359"/>
      <c r="BV172" s="359"/>
      <c r="BW172" s="359"/>
      <c r="BX172" s="360"/>
      <c r="BY172" s="19"/>
      <c r="BZ172" s="19"/>
      <c r="CA172" s="19"/>
      <c r="CB172" s="19"/>
    </row>
    <row r="173" spans="1:80" s="76" customFormat="1" ht="1.5" customHeight="1">
      <c r="A173" s="94"/>
      <c r="B173" s="94"/>
      <c r="C173" s="186"/>
      <c r="D173" s="284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252"/>
      <c r="BY173" s="19"/>
      <c r="BZ173" s="19"/>
      <c r="CA173" s="19"/>
      <c r="CB173" s="19"/>
    </row>
    <row r="174" spans="1:80" s="76" customFormat="1" ht="4.5" customHeight="1">
      <c r="A174" s="94"/>
      <c r="B174" s="94"/>
      <c r="C174" s="186"/>
      <c r="D174" s="284"/>
      <c r="E174" s="469"/>
      <c r="F174" s="470"/>
      <c r="G174" s="141"/>
      <c r="H174" s="312" t="s">
        <v>105</v>
      </c>
      <c r="I174" s="148"/>
      <c r="J174" s="454" t="s">
        <v>106</v>
      </c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3"/>
      <c r="BY174" s="19"/>
      <c r="BZ174" s="19"/>
      <c r="CA174" s="19"/>
      <c r="CB174" s="19"/>
    </row>
    <row r="175" spans="1:80" s="76" customFormat="1" ht="4.5" customHeight="1">
      <c r="A175" s="94"/>
      <c r="B175" s="94"/>
      <c r="C175" s="186"/>
      <c r="D175" s="284"/>
      <c r="E175" s="471"/>
      <c r="F175" s="472"/>
      <c r="G175" s="141"/>
      <c r="H175" s="148"/>
      <c r="I175" s="148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3"/>
      <c r="BY175" s="19"/>
      <c r="BZ175" s="19"/>
      <c r="CA175" s="19"/>
      <c r="CB175" s="19"/>
    </row>
    <row r="176" spans="1:80" s="76" customFormat="1" ht="2.25" customHeight="1">
      <c r="A176" s="94"/>
      <c r="B176" s="94"/>
      <c r="C176" s="186"/>
      <c r="D176" s="284"/>
      <c r="E176" s="473"/>
      <c r="F176" s="474"/>
      <c r="G176" s="141"/>
      <c r="H176" s="148"/>
      <c r="I176" s="148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192"/>
      <c r="BR176" s="192"/>
      <c r="BS176" s="192"/>
      <c r="BT176" s="192"/>
      <c r="BU176" s="192"/>
      <c r="BV176" s="192"/>
      <c r="BW176" s="192"/>
      <c r="BX176" s="193"/>
      <c r="BY176" s="19"/>
      <c r="BZ176" s="19"/>
      <c r="CA176" s="19"/>
      <c r="CB176" s="19"/>
    </row>
    <row r="177" spans="1:80" s="76" customFormat="1" ht="1.5" customHeight="1">
      <c r="A177" s="94"/>
      <c r="B177" s="94"/>
      <c r="C177" s="186"/>
      <c r="D177" s="284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252"/>
      <c r="BY177" s="19"/>
      <c r="BZ177" s="19"/>
      <c r="CA177" s="19"/>
      <c r="CB177" s="19"/>
    </row>
    <row r="178" spans="1:80" s="76" customFormat="1" ht="4.5" customHeight="1">
      <c r="A178" s="94"/>
      <c r="B178" s="94"/>
      <c r="C178" s="186"/>
      <c r="D178" s="284"/>
      <c r="E178" s="469"/>
      <c r="F178" s="470"/>
      <c r="G178" s="141"/>
      <c r="H178" s="312" t="s">
        <v>107</v>
      </c>
      <c r="I178" s="148"/>
      <c r="J178" s="148" t="s">
        <v>162</v>
      </c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  <c r="AA178" s="359"/>
      <c r="AB178" s="359"/>
      <c r="AC178" s="359"/>
      <c r="AD178" s="359"/>
      <c r="AE178" s="359"/>
      <c r="AF178" s="359"/>
      <c r="AG178" s="359"/>
      <c r="AH178" s="359"/>
      <c r="AI178" s="359"/>
      <c r="AJ178" s="359"/>
      <c r="AK178" s="359"/>
      <c r="AL178" s="359"/>
      <c r="AM178" s="359"/>
      <c r="AN178" s="359"/>
      <c r="AO178" s="359"/>
      <c r="AP178" s="359"/>
      <c r="AQ178" s="359"/>
      <c r="AR178" s="359"/>
      <c r="AS178" s="359"/>
      <c r="AT178" s="359"/>
      <c r="AU178" s="359"/>
      <c r="AV178" s="359"/>
      <c r="AW178" s="359"/>
      <c r="AX178" s="359"/>
      <c r="AY178" s="359"/>
      <c r="AZ178" s="359"/>
      <c r="BA178" s="359"/>
      <c r="BB178" s="359"/>
      <c r="BC178" s="359"/>
      <c r="BD178" s="359"/>
      <c r="BE178" s="359"/>
      <c r="BF178" s="359"/>
      <c r="BG178" s="359"/>
      <c r="BH178" s="359"/>
      <c r="BI178" s="359"/>
      <c r="BJ178" s="359"/>
      <c r="BK178" s="359"/>
      <c r="BL178" s="359"/>
      <c r="BM178" s="359"/>
      <c r="BN178" s="359"/>
      <c r="BO178" s="359"/>
      <c r="BP178" s="359"/>
      <c r="BQ178" s="359"/>
      <c r="BR178" s="359"/>
      <c r="BS178" s="359"/>
      <c r="BT178" s="359"/>
      <c r="BU178" s="359"/>
      <c r="BV178" s="359"/>
      <c r="BW178" s="359"/>
      <c r="BX178" s="360"/>
      <c r="BY178" s="19"/>
      <c r="BZ178" s="19"/>
      <c r="CA178" s="19"/>
      <c r="CB178" s="19"/>
    </row>
    <row r="179" spans="1:80" s="76" customFormat="1" ht="4.5" customHeight="1">
      <c r="A179" s="94"/>
      <c r="B179" s="94"/>
      <c r="C179" s="186"/>
      <c r="D179" s="284"/>
      <c r="E179" s="471"/>
      <c r="F179" s="472"/>
      <c r="G179" s="141"/>
      <c r="H179" s="148"/>
      <c r="I179" s="148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I179" s="359"/>
      <c r="AJ179" s="359"/>
      <c r="AK179" s="359"/>
      <c r="AL179" s="359"/>
      <c r="AM179" s="359"/>
      <c r="AN179" s="359"/>
      <c r="AO179" s="359"/>
      <c r="AP179" s="359"/>
      <c r="AQ179" s="359"/>
      <c r="AR179" s="359"/>
      <c r="AS179" s="359"/>
      <c r="AT179" s="359"/>
      <c r="AU179" s="359"/>
      <c r="AV179" s="359"/>
      <c r="AW179" s="359"/>
      <c r="AX179" s="359"/>
      <c r="AY179" s="359"/>
      <c r="AZ179" s="359"/>
      <c r="BA179" s="359"/>
      <c r="BB179" s="359"/>
      <c r="BC179" s="359"/>
      <c r="BD179" s="359"/>
      <c r="BE179" s="359"/>
      <c r="BF179" s="359"/>
      <c r="BG179" s="359"/>
      <c r="BH179" s="359"/>
      <c r="BI179" s="359"/>
      <c r="BJ179" s="359"/>
      <c r="BK179" s="359"/>
      <c r="BL179" s="359"/>
      <c r="BM179" s="359"/>
      <c r="BN179" s="359"/>
      <c r="BO179" s="359"/>
      <c r="BP179" s="359"/>
      <c r="BQ179" s="359"/>
      <c r="BR179" s="359"/>
      <c r="BS179" s="359"/>
      <c r="BT179" s="359"/>
      <c r="BU179" s="359"/>
      <c r="BV179" s="359"/>
      <c r="BW179" s="359"/>
      <c r="BX179" s="360"/>
      <c r="BY179" s="19"/>
      <c r="BZ179" s="19"/>
      <c r="CA179" s="19"/>
      <c r="CB179" s="19"/>
    </row>
    <row r="180" spans="1:80" s="76" customFormat="1" ht="2.25" customHeight="1">
      <c r="A180" s="94"/>
      <c r="B180" s="94"/>
      <c r="C180" s="186"/>
      <c r="D180" s="284"/>
      <c r="E180" s="473"/>
      <c r="F180" s="474"/>
      <c r="G180" s="141"/>
      <c r="H180" s="148"/>
      <c r="I180" s="148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I180" s="359"/>
      <c r="AJ180" s="359"/>
      <c r="AK180" s="359"/>
      <c r="AL180" s="359"/>
      <c r="AM180" s="359"/>
      <c r="AN180" s="359"/>
      <c r="AO180" s="359"/>
      <c r="AP180" s="359"/>
      <c r="AQ180" s="359"/>
      <c r="AR180" s="359"/>
      <c r="AS180" s="359"/>
      <c r="AT180" s="359"/>
      <c r="AU180" s="359"/>
      <c r="AV180" s="359"/>
      <c r="AW180" s="359"/>
      <c r="AX180" s="359"/>
      <c r="AY180" s="359"/>
      <c r="AZ180" s="359"/>
      <c r="BA180" s="359"/>
      <c r="BB180" s="359"/>
      <c r="BC180" s="359"/>
      <c r="BD180" s="359"/>
      <c r="BE180" s="359"/>
      <c r="BF180" s="359"/>
      <c r="BG180" s="359"/>
      <c r="BH180" s="359"/>
      <c r="BI180" s="359"/>
      <c r="BJ180" s="359"/>
      <c r="BK180" s="359"/>
      <c r="BL180" s="359"/>
      <c r="BM180" s="359"/>
      <c r="BN180" s="359"/>
      <c r="BO180" s="359"/>
      <c r="BP180" s="359"/>
      <c r="BQ180" s="359"/>
      <c r="BR180" s="359"/>
      <c r="BS180" s="359"/>
      <c r="BT180" s="359"/>
      <c r="BU180" s="359"/>
      <c r="BV180" s="359"/>
      <c r="BW180" s="359"/>
      <c r="BX180" s="360"/>
      <c r="BY180" s="19"/>
      <c r="BZ180" s="19"/>
      <c r="CA180" s="19"/>
      <c r="CB180" s="19"/>
    </row>
    <row r="181" spans="1:80" s="76" customFormat="1" ht="2.25" customHeight="1">
      <c r="A181" s="94"/>
      <c r="B181" s="94"/>
      <c r="C181" s="77"/>
      <c r="D181" s="17"/>
      <c r="E181" s="17"/>
      <c r="F181" s="17"/>
      <c r="G181" s="27"/>
      <c r="H181" s="26"/>
      <c r="I181" s="26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7"/>
      <c r="BY181" s="19"/>
      <c r="BZ181" s="19"/>
      <c r="CA181" s="19"/>
      <c r="CB181" s="19"/>
    </row>
    <row r="182" spans="3:76" ht="12" customHeight="1">
      <c r="C182" s="77"/>
      <c r="D182" s="17"/>
      <c r="E182" s="475"/>
      <c r="F182" s="476"/>
      <c r="G182" s="17"/>
      <c r="H182" s="312" t="s">
        <v>120</v>
      </c>
      <c r="I182" s="148"/>
      <c r="J182" s="148" t="s">
        <v>121</v>
      </c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I182" s="359"/>
      <c r="AJ182" s="359"/>
      <c r="AK182" s="359"/>
      <c r="AL182" s="359"/>
      <c r="AM182" s="359"/>
      <c r="AN182" s="359"/>
      <c r="AO182" s="359"/>
      <c r="AP182" s="359"/>
      <c r="AQ182" s="359"/>
      <c r="AR182" s="359"/>
      <c r="AS182" s="359"/>
      <c r="AT182" s="359"/>
      <c r="AU182" s="359"/>
      <c r="AV182" s="359"/>
      <c r="AW182" s="359"/>
      <c r="AX182" s="359"/>
      <c r="AY182" s="359"/>
      <c r="AZ182" s="359"/>
      <c r="BA182" s="359"/>
      <c r="BB182" s="359"/>
      <c r="BC182" s="359"/>
      <c r="BD182" s="359"/>
      <c r="BE182" s="359"/>
      <c r="BF182" s="359"/>
      <c r="BG182" s="359"/>
      <c r="BH182" s="359"/>
      <c r="BI182" s="359"/>
      <c r="BJ182" s="359"/>
      <c r="BK182" s="359"/>
      <c r="BL182" s="359"/>
      <c r="BM182" s="359"/>
      <c r="BN182" s="359"/>
      <c r="BO182" s="359"/>
      <c r="BP182" s="359"/>
      <c r="BQ182" s="359"/>
      <c r="BR182" s="359"/>
      <c r="BS182" s="359"/>
      <c r="BT182" s="359"/>
      <c r="BU182" s="359"/>
      <c r="BV182" s="359"/>
      <c r="BW182" s="359"/>
      <c r="BX182" s="360"/>
    </row>
    <row r="183" spans="3:76" ht="3" customHeight="1">
      <c r="C183" s="78"/>
      <c r="D183" s="82"/>
      <c r="E183" s="48"/>
      <c r="F183" s="48"/>
      <c r="G183" s="82"/>
      <c r="H183" s="24"/>
      <c r="I183" s="24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3"/>
    </row>
    <row r="184" spans="3:76" ht="0.75" customHeight="1">
      <c r="C184" s="17"/>
      <c r="D184" s="17"/>
      <c r="E184" s="46"/>
      <c r="F184" s="46"/>
      <c r="G184" s="17"/>
      <c r="H184" s="26"/>
      <c r="I184" s="26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</row>
    <row r="185" spans="1:80" s="76" customFormat="1" ht="3" customHeight="1">
      <c r="A185" s="94"/>
      <c r="B185" s="94"/>
      <c r="C185" s="564"/>
      <c r="D185" s="564"/>
      <c r="E185" s="564"/>
      <c r="F185" s="564"/>
      <c r="G185" s="564"/>
      <c r="H185" s="564"/>
      <c r="I185" s="564"/>
      <c r="J185" s="564"/>
      <c r="K185" s="564"/>
      <c r="L185" s="564"/>
      <c r="M185" s="564"/>
      <c r="N185" s="564"/>
      <c r="O185" s="564"/>
      <c r="P185" s="564"/>
      <c r="Q185" s="564"/>
      <c r="R185" s="564"/>
      <c r="S185" s="564"/>
      <c r="T185" s="564"/>
      <c r="U185" s="564"/>
      <c r="V185" s="564"/>
      <c r="W185" s="564"/>
      <c r="X185" s="564"/>
      <c r="Y185" s="564"/>
      <c r="Z185" s="564"/>
      <c r="AA185" s="564"/>
      <c r="AB185" s="564"/>
      <c r="AC185" s="564"/>
      <c r="AD185" s="564"/>
      <c r="AE185" s="564"/>
      <c r="AF185" s="564"/>
      <c r="AG185" s="564"/>
      <c r="AH185" s="564"/>
      <c r="AI185" s="564"/>
      <c r="AJ185" s="564"/>
      <c r="AK185" s="564"/>
      <c r="AL185" s="564"/>
      <c r="AM185" s="564"/>
      <c r="AN185" s="564"/>
      <c r="AO185" s="564"/>
      <c r="AP185" s="564"/>
      <c r="AQ185" s="564"/>
      <c r="AR185" s="564"/>
      <c r="AS185" s="564"/>
      <c r="AT185" s="564"/>
      <c r="AU185" s="564"/>
      <c r="AV185" s="564"/>
      <c r="AW185" s="564"/>
      <c r="AX185" s="564"/>
      <c r="AY185" s="564"/>
      <c r="AZ185" s="564"/>
      <c r="BA185" s="564"/>
      <c r="BB185" s="564"/>
      <c r="BC185" s="564"/>
      <c r="BD185" s="564"/>
      <c r="BE185" s="564"/>
      <c r="BF185" s="564"/>
      <c r="BG185" s="564"/>
      <c r="BH185" s="564"/>
      <c r="BI185" s="564"/>
      <c r="BJ185" s="564"/>
      <c r="BK185" s="564"/>
      <c r="BL185" s="564"/>
      <c r="BM185" s="564"/>
      <c r="BN185" s="564"/>
      <c r="BO185" s="564"/>
      <c r="BP185" s="564"/>
      <c r="BQ185" s="564"/>
      <c r="BR185" s="564"/>
      <c r="BS185" s="564"/>
      <c r="BT185" s="564"/>
      <c r="BU185" s="564"/>
      <c r="BV185" s="564"/>
      <c r="BW185" s="564"/>
      <c r="BX185" s="564"/>
      <c r="BY185" s="19"/>
      <c r="BZ185" s="19"/>
      <c r="CA185" s="19"/>
      <c r="CB185" s="19"/>
    </row>
    <row r="186" spans="1:80" s="76" customFormat="1" ht="2.25" customHeight="1">
      <c r="A186" s="94"/>
      <c r="B186" s="94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9"/>
      <c r="BZ186" s="19"/>
      <c r="CA186" s="19"/>
      <c r="CB186" s="19"/>
    </row>
    <row r="187" spans="1:80" s="76" customFormat="1" ht="9" customHeight="1">
      <c r="A187" s="94"/>
      <c r="B187" s="94"/>
      <c r="C187" s="153"/>
      <c r="D187" s="482" t="s">
        <v>67</v>
      </c>
      <c r="E187" s="483"/>
      <c r="F187" s="483"/>
      <c r="G187" s="286" t="s">
        <v>179</v>
      </c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6"/>
      <c r="AU187" s="286"/>
      <c r="AV187" s="286"/>
      <c r="AW187" s="286"/>
      <c r="AX187" s="286"/>
      <c r="AY187" s="286"/>
      <c r="AZ187" s="286"/>
      <c r="BA187" s="286"/>
      <c r="BB187" s="286"/>
      <c r="BC187" s="286"/>
      <c r="BD187" s="286"/>
      <c r="BE187" s="286"/>
      <c r="BF187" s="286"/>
      <c r="BG187" s="286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6"/>
      <c r="BR187" s="286"/>
      <c r="BS187" s="286"/>
      <c r="BT187" s="286"/>
      <c r="BU187" s="286"/>
      <c r="BV187" s="286"/>
      <c r="BW187" s="286"/>
      <c r="BX187" s="45"/>
      <c r="BY187" s="19"/>
      <c r="BZ187" s="19"/>
      <c r="CA187" s="19"/>
      <c r="CB187" s="19"/>
    </row>
    <row r="188" spans="1:80" s="76" customFormat="1" ht="4.5" customHeight="1">
      <c r="A188" s="94"/>
      <c r="B188" s="94"/>
      <c r="C188" s="284"/>
      <c r="D188" s="380"/>
      <c r="E188" s="194"/>
      <c r="F188" s="194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32"/>
      <c r="AE188" s="332"/>
      <c r="AF188" s="332"/>
      <c r="AG188" s="332"/>
      <c r="AH188" s="332"/>
      <c r="AI188" s="332"/>
      <c r="AJ188" s="332"/>
      <c r="AK188" s="332"/>
      <c r="AL188" s="332"/>
      <c r="AM188" s="332"/>
      <c r="AN188" s="332"/>
      <c r="AO188" s="332"/>
      <c r="AP188" s="332"/>
      <c r="AQ188" s="332"/>
      <c r="AR188" s="332"/>
      <c r="AS188" s="332"/>
      <c r="AT188" s="332"/>
      <c r="AU188" s="332"/>
      <c r="AV188" s="332"/>
      <c r="AW188" s="332"/>
      <c r="AX188" s="332"/>
      <c r="AY188" s="332"/>
      <c r="AZ188" s="332"/>
      <c r="BA188" s="332"/>
      <c r="BB188" s="332"/>
      <c r="BC188" s="332"/>
      <c r="BD188" s="332"/>
      <c r="BE188" s="332"/>
      <c r="BF188" s="332"/>
      <c r="BG188" s="332"/>
      <c r="BH188" s="332"/>
      <c r="BI188" s="332"/>
      <c r="BJ188" s="332"/>
      <c r="BK188" s="332"/>
      <c r="BL188" s="332"/>
      <c r="BM188" s="332"/>
      <c r="BN188" s="332"/>
      <c r="BO188" s="332"/>
      <c r="BP188" s="332"/>
      <c r="BQ188" s="332"/>
      <c r="BR188" s="332"/>
      <c r="BS188" s="332"/>
      <c r="BT188" s="332"/>
      <c r="BU188" s="332"/>
      <c r="BV188" s="332"/>
      <c r="BW188" s="332"/>
      <c r="BX188" s="45"/>
      <c r="BY188" s="19"/>
      <c r="BZ188" s="19"/>
      <c r="CA188" s="19"/>
      <c r="CB188" s="19"/>
    </row>
    <row r="189" spans="1:80" s="76" customFormat="1" ht="4.5" customHeight="1">
      <c r="A189" s="94"/>
      <c r="B189" s="94"/>
      <c r="C189" s="284"/>
      <c r="D189" s="484"/>
      <c r="E189" s="485"/>
      <c r="F189" s="485"/>
      <c r="G189" s="481"/>
      <c r="H189" s="481"/>
      <c r="I189" s="481"/>
      <c r="J189" s="481"/>
      <c r="K189" s="481"/>
      <c r="L189" s="481"/>
      <c r="M189" s="481"/>
      <c r="N189" s="481"/>
      <c r="O189" s="481"/>
      <c r="P189" s="481"/>
      <c r="Q189" s="481"/>
      <c r="R189" s="481"/>
      <c r="S189" s="481"/>
      <c r="T189" s="481"/>
      <c r="U189" s="481"/>
      <c r="V189" s="481"/>
      <c r="W189" s="481"/>
      <c r="X189" s="481"/>
      <c r="Y189" s="481"/>
      <c r="Z189" s="481"/>
      <c r="AA189" s="481"/>
      <c r="AB189" s="481"/>
      <c r="AC189" s="481"/>
      <c r="AD189" s="481"/>
      <c r="AE189" s="481"/>
      <c r="AF189" s="481"/>
      <c r="AG189" s="481"/>
      <c r="AH189" s="481"/>
      <c r="AI189" s="481"/>
      <c r="AJ189" s="481"/>
      <c r="AK189" s="481"/>
      <c r="AL189" s="481"/>
      <c r="AM189" s="481"/>
      <c r="AN189" s="481"/>
      <c r="AO189" s="481"/>
      <c r="AP189" s="481"/>
      <c r="AQ189" s="481"/>
      <c r="AR189" s="481"/>
      <c r="AS189" s="481"/>
      <c r="AT189" s="481"/>
      <c r="AU189" s="481"/>
      <c r="AV189" s="481"/>
      <c r="AW189" s="481"/>
      <c r="AX189" s="481"/>
      <c r="AY189" s="481"/>
      <c r="AZ189" s="481"/>
      <c r="BA189" s="481"/>
      <c r="BB189" s="481"/>
      <c r="BC189" s="481"/>
      <c r="BD189" s="481"/>
      <c r="BE189" s="481"/>
      <c r="BF189" s="481"/>
      <c r="BG189" s="481"/>
      <c r="BH189" s="481"/>
      <c r="BI189" s="481"/>
      <c r="BJ189" s="481"/>
      <c r="BK189" s="481"/>
      <c r="BL189" s="481"/>
      <c r="BM189" s="481"/>
      <c r="BN189" s="481"/>
      <c r="BO189" s="481"/>
      <c r="BP189" s="481"/>
      <c r="BQ189" s="481"/>
      <c r="BR189" s="481"/>
      <c r="BS189" s="481"/>
      <c r="BT189" s="481"/>
      <c r="BU189" s="481"/>
      <c r="BV189" s="481"/>
      <c r="BW189" s="481"/>
      <c r="BX189" s="45"/>
      <c r="BY189" s="19"/>
      <c r="BZ189" s="19"/>
      <c r="CA189" s="19"/>
      <c r="CB189" s="19"/>
    </row>
    <row r="190" spans="1:80" s="76" customFormat="1" ht="4.5" customHeight="1">
      <c r="A190" s="94"/>
      <c r="B190" s="94"/>
      <c r="C190" s="284"/>
      <c r="D190" s="554"/>
      <c r="E190" s="555"/>
      <c r="F190" s="555"/>
      <c r="G190" s="555"/>
      <c r="H190" s="555"/>
      <c r="I190" s="555"/>
      <c r="J190" s="555"/>
      <c r="K190" s="555"/>
      <c r="L190" s="555"/>
      <c r="M190" s="555"/>
      <c r="N190" s="555"/>
      <c r="O190" s="555"/>
      <c r="P190" s="555"/>
      <c r="Q190" s="555"/>
      <c r="R190" s="555"/>
      <c r="S190" s="555"/>
      <c r="T190" s="555"/>
      <c r="U190" s="555"/>
      <c r="V190" s="555"/>
      <c r="W190" s="555"/>
      <c r="X190" s="555"/>
      <c r="Y190" s="555"/>
      <c r="Z190" s="555"/>
      <c r="AA190" s="555"/>
      <c r="AB190" s="555"/>
      <c r="AC190" s="555"/>
      <c r="AD190" s="555"/>
      <c r="AE190" s="555"/>
      <c r="AF190" s="555"/>
      <c r="AG190" s="555"/>
      <c r="AH190" s="555"/>
      <c r="AI190" s="555"/>
      <c r="AJ190" s="555"/>
      <c r="AK190" s="555"/>
      <c r="AL190" s="555"/>
      <c r="AM190" s="555"/>
      <c r="AN190" s="555"/>
      <c r="AO190" s="555"/>
      <c r="AP190" s="555"/>
      <c r="AQ190" s="555"/>
      <c r="AR190" s="555"/>
      <c r="AS190" s="555"/>
      <c r="AT190" s="555"/>
      <c r="AU190" s="555"/>
      <c r="AV190" s="555"/>
      <c r="AW190" s="555"/>
      <c r="AX190" s="555"/>
      <c r="AY190" s="555"/>
      <c r="AZ190" s="555"/>
      <c r="BA190" s="555"/>
      <c r="BB190" s="555"/>
      <c r="BC190" s="555"/>
      <c r="BD190" s="555"/>
      <c r="BE190" s="555"/>
      <c r="BF190" s="555"/>
      <c r="BG190" s="555"/>
      <c r="BH190" s="556"/>
      <c r="BI190" s="491" t="s">
        <v>167</v>
      </c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156"/>
      <c r="BX190" s="70"/>
      <c r="BY190" s="17"/>
      <c r="BZ190" s="17"/>
      <c r="CA190" s="19"/>
      <c r="CB190" s="19"/>
    </row>
    <row r="191" spans="1:80" s="76" customFormat="1" ht="4.5" customHeight="1">
      <c r="A191" s="94"/>
      <c r="B191" s="94"/>
      <c r="C191" s="284"/>
      <c r="D191" s="557"/>
      <c r="E191" s="555"/>
      <c r="F191" s="555"/>
      <c r="G191" s="555"/>
      <c r="H191" s="555"/>
      <c r="I191" s="555"/>
      <c r="J191" s="555"/>
      <c r="K191" s="555"/>
      <c r="L191" s="555"/>
      <c r="M191" s="555"/>
      <c r="N191" s="555"/>
      <c r="O191" s="555"/>
      <c r="P191" s="555"/>
      <c r="Q191" s="555"/>
      <c r="R191" s="555"/>
      <c r="S191" s="555"/>
      <c r="T191" s="555"/>
      <c r="U191" s="555"/>
      <c r="V191" s="555"/>
      <c r="W191" s="555"/>
      <c r="X191" s="555"/>
      <c r="Y191" s="555"/>
      <c r="Z191" s="555"/>
      <c r="AA191" s="555"/>
      <c r="AB191" s="555"/>
      <c r="AC191" s="555"/>
      <c r="AD191" s="555"/>
      <c r="AE191" s="555"/>
      <c r="AF191" s="555"/>
      <c r="AG191" s="555"/>
      <c r="AH191" s="555"/>
      <c r="AI191" s="555"/>
      <c r="AJ191" s="555"/>
      <c r="AK191" s="555"/>
      <c r="AL191" s="555"/>
      <c r="AM191" s="555"/>
      <c r="AN191" s="555"/>
      <c r="AO191" s="555"/>
      <c r="AP191" s="555"/>
      <c r="AQ191" s="555"/>
      <c r="AR191" s="555"/>
      <c r="AS191" s="555"/>
      <c r="AT191" s="555"/>
      <c r="AU191" s="555"/>
      <c r="AV191" s="555"/>
      <c r="AW191" s="555"/>
      <c r="AX191" s="555"/>
      <c r="AY191" s="555"/>
      <c r="AZ191" s="555"/>
      <c r="BA191" s="555"/>
      <c r="BB191" s="555"/>
      <c r="BC191" s="555"/>
      <c r="BD191" s="555"/>
      <c r="BE191" s="555"/>
      <c r="BF191" s="555"/>
      <c r="BG191" s="555"/>
      <c r="BH191" s="556"/>
      <c r="BI191" s="186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6"/>
      <c r="BX191" s="77"/>
      <c r="BY191" s="17"/>
      <c r="BZ191" s="17"/>
      <c r="CA191" s="19"/>
      <c r="CB191" s="19"/>
    </row>
    <row r="192" spans="1:80" s="76" customFormat="1" ht="4.5" customHeight="1">
      <c r="A192" s="94"/>
      <c r="B192" s="94"/>
      <c r="C192" s="284"/>
      <c r="D192" s="557"/>
      <c r="E192" s="555"/>
      <c r="F192" s="555"/>
      <c r="G192" s="555"/>
      <c r="H192" s="555"/>
      <c r="I192" s="555"/>
      <c r="J192" s="555"/>
      <c r="K192" s="555"/>
      <c r="L192" s="555"/>
      <c r="M192" s="555"/>
      <c r="N192" s="555"/>
      <c r="O192" s="555"/>
      <c r="P192" s="555"/>
      <c r="Q192" s="555"/>
      <c r="R192" s="555"/>
      <c r="S192" s="555"/>
      <c r="T192" s="555"/>
      <c r="U192" s="555"/>
      <c r="V192" s="555"/>
      <c r="W192" s="555"/>
      <c r="X192" s="555"/>
      <c r="Y192" s="555"/>
      <c r="Z192" s="555"/>
      <c r="AA192" s="555"/>
      <c r="AB192" s="555"/>
      <c r="AC192" s="555"/>
      <c r="AD192" s="555"/>
      <c r="AE192" s="555"/>
      <c r="AF192" s="555"/>
      <c r="AG192" s="555"/>
      <c r="AH192" s="555"/>
      <c r="AI192" s="555"/>
      <c r="AJ192" s="555"/>
      <c r="AK192" s="555"/>
      <c r="AL192" s="555"/>
      <c r="AM192" s="555"/>
      <c r="AN192" s="555"/>
      <c r="AO192" s="555"/>
      <c r="AP192" s="555"/>
      <c r="AQ192" s="555"/>
      <c r="AR192" s="555"/>
      <c r="AS192" s="555"/>
      <c r="AT192" s="555"/>
      <c r="AU192" s="555"/>
      <c r="AV192" s="555"/>
      <c r="AW192" s="555"/>
      <c r="AX192" s="555"/>
      <c r="AY192" s="555"/>
      <c r="AZ192" s="555"/>
      <c r="BA192" s="555"/>
      <c r="BB192" s="555"/>
      <c r="BC192" s="555"/>
      <c r="BD192" s="555"/>
      <c r="BE192" s="555"/>
      <c r="BF192" s="555"/>
      <c r="BG192" s="555"/>
      <c r="BH192" s="556"/>
      <c r="BI192" s="186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6"/>
      <c r="BX192" s="77"/>
      <c r="BY192" s="17"/>
      <c r="BZ192" s="17"/>
      <c r="CA192" s="19"/>
      <c r="CB192" s="19"/>
    </row>
    <row r="193" spans="1:80" s="76" customFormat="1" ht="4.5" customHeight="1" thickBot="1">
      <c r="A193" s="94"/>
      <c r="B193" s="94"/>
      <c r="C193" s="284"/>
      <c r="D193" s="557"/>
      <c r="E193" s="555"/>
      <c r="F193" s="555"/>
      <c r="G193" s="555"/>
      <c r="H193" s="555"/>
      <c r="I193" s="555"/>
      <c r="J193" s="555"/>
      <c r="K193" s="555"/>
      <c r="L193" s="555"/>
      <c r="M193" s="555"/>
      <c r="N193" s="555"/>
      <c r="O193" s="555"/>
      <c r="P193" s="555"/>
      <c r="Q193" s="555"/>
      <c r="R193" s="555"/>
      <c r="S193" s="555"/>
      <c r="T193" s="555"/>
      <c r="U193" s="555"/>
      <c r="V193" s="555"/>
      <c r="W193" s="555"/>
      <c r="X193" s="555"/>
      <c r="Y193" s="555"/>
      <c r="Z193" s="555"/>
      <c r="AA193" s="555"/>
      <c r="AB193" s="555"/>
      <c r="AC193" s="555"/>
      <c r="AD193" s="555"/>
      <c r="AE193" s="555"/>
      <c r="AF193" s="555"/>
      <c r="AG193" s="555"/>
      <c r="AH193" s="555"/>
      <c r="AI193" s="555"/>
      <c r="AJ193" s="555"/>
      <c r="AK193" s="555"/>
      <c r="AL193" s="555"/>
      <c r="AM193" s="555"/>
      <c r="AN193" s="555"/>
      <c r="AO193" s="555"/>
      <c r="AP193" s="555"/>
      <c r="AQ193" s="555"/>
      <c r="AR193" s="555"/>
      <c r="AS193" s="555"/>
      <c r="AT193" s="555"/>
      <c r="AU193" s="555"/>
      <c r="AV193" s="555"/>
      <c r="AW193" s="555"/>
      <c r="AX193" s="555"/>
      <c r="AY193" s="555"/>
      <c r="AZ193" s="555"/>
      <c r="BA193" s="555"/>
      <c r="BB193" s="555"/>
      <c r="BC193" s="555"/>
      <c r="BD193" s="555"/>
      <c r="BE193" s="555"/>
      <c r="BF193" s="555"/>
      <c r="BG193" s="555"/>
      <c r="BH193" s="556"/>
      <c r="BI193" s="186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156"/>
      <c r="BX193" s="77"/>
      <c r="BY193" s="17"/>
      <c r="BZ193" s="17"/>
      <c r="CA193" s="19"/>
      <c r="CB193" s="19"/>
    </row>
    <row r="194" spans="1:80" s="76" customFormat="1" ht="7.5" customHeight="1">
      <c r="A194" s="94"/>
      <c r="B194" s="94"/>
      <c r="C194" s="284"/>
      <c r="D194" s="308" t="s">
        <v>13</v>
      </c>
      <c r="E194" s="309"/>
      <c r="F194" s="477" t="s">
        <v>180</v>
      </c>
      <c r="G194" s="478"/>
      <c r="H194" s="478"/>
      <c r="I194" s="478"/>
      <c r="J194" s="478"/>
      <c r="K194" s="478"/>
      <c r="L194" s="478"/>
      <c r="M194" s="478"/>
      <c r="N194" s="478"/>
      <c r="O194" s="478"/>
      <c r="P194" s="478"/>
      <c r="Q194" s="478"/>
      <c r="R194" s="478"/>
      <c r="S194" s="478"/>
      <c r="T194" s="478"/>
      <c r="U194" s="478"/>
      <c r="V194" s="478"/>
      <c r="W194" s="478"/>
      <c r="X194" s="478"/>
      <c r="Y194" s="478"/>
      <c r="Z194" s="478"/>
      <c r="AA194" s="478"/>
      <c r="AB194" s="478"/>
      <c r="AC194" s="478"/>
      <c r="AD194" s="478"/>
      <c r="AE194" s="478"/>
      <c r="AF194" s="478"/>
      <c r="AG194" s="478"/>
      <c r="AH194" s="478"/>
      <c r="AI194" s="478"/>
      <c r="AJ194" s="478"/>
      <c r="AK194" s="478"/>
      <c r="AL194" s="478"/>
      <c r="AM194" s="478"/>
      <c r="AN194" s="478"/>
      <c r="AO194" s="478"/>
      <c r="AP194" s="478"/>
      <c r="AQ194" s="478"/>
      <c r="AR194" s="478"/>
      <c r="AS194" s="478"/>
      <c r="AT194" s="478"/>
      <c r="AU194" s="478"/>
      <c r="AV194" s="478"/>
      <c r="AW194" s="478"/>
      <c r="AX194" s="478"/>
      <c r="AY194" s="478"/>
      <c r="AZ194" s="478"/>
      <c r="BA194" s="478"/>
      <c r="BB194" s="478"/>
      <c r="BC194" s="478"/>
      <c r="BD194" s="478"/>
      <c r="BE194" s="478"/>
      <c r="BF194" s="478"/>
      <c r="BG194" s="478"/>
      <c r="BH194" s="478"/>
      <c r="BI194" s="200"/>
      <c r="BJ194" s="200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00"/>
      <c r="BW194" s="200"/>
      <c r="BX194" s="17"/>
      <c r="BY194" s="17"/>
      <c r="BZ194" s="17"/>
      <c r="CA194" s="19"/>
      <c r="CB194" s="19"/>
    </row>
    <row r="195" spans="1:80" s="76" customFormat="1" ht="7.5" customHeight="1">
      <c r="A195" s="94"/>
      <c r="B195" s="94"/>
      <c r="C195" s="284"/>
      <c r="D195" s="310"/>
      <c r="E195" s="310"/>
      <c r="F195" s="479"/>
      <c r="G195" s="479"/>
      <c r="H195" s="479"/>
      <c r="I195" s="479"/>
      <c r="J195" s="479"/>
      <c r="K195" s="479"/>
      <c r="L195" s="479"/>
      <c r="M195" s="479"/>
      <c r="N195" s="479"/>
      <c r="O195" s="479"/>
      <c r="P195" s="479"/>
      <c r="Q195" s="479"/>
      <c r="R195" s="479"/>
      <c r="S195" s="479"/>
      <c r="T195" s="479"/>
      <c r="U195" s="479"/>
      <c r="V195" s="479"/>
      <c r="W195" s="479"/>
      <c r="X195" s="479"/>
      <c r="Y195" s="479"/>
      <c r="Z195" s="479"/>
      <c r="AA195" s="479"/>
      <c r="AB195" s="479"/>
      <c r="AC195" s="479"/>
      <c r="AD195" s="479"/>
      <c r="AE195" s="479"/>
      <c r="AF195" s="479"/>
      <c r="AG195" s="479"/>
      <c r="AH195" s="479"/>
      <c r="AI195" s="479"/>
      <c r="AJ195" s="479"/>
      <c r="AK195" s="479"/>
      <c r="AL195" s="479"/>
      <c r="AM195" s="479"/>
      <c r="AN195" s="479"/>
      <c r="AO195" s="479"/>
      <c r="AP195" s="479"/>
      <c r="AQ195" s="479"/>
      <c r="AR195" s="479"/>
      <c r="AS195" s="479"/>
      <c r="AT195" s="479"/>
      <c r="AU195" s="479"/>
      <c r="AV195" s="479"/>
      <c r="AW195" s="479"/>
      <c r="AX195" s="479"/>
      <c r="AY195" s="479"/>
      <c r="AZ195" s="479"/>
      <c r="BA195" s="479"/>
      <c r="BB195" s="479"/>
      <c r="BC195" s="479"/>
      <c r="BD195" s="479"/>
      <c r="BE195" s="479"/>
      <c r="BF195" s="479"/>
      <c r="BG195" s="479"/>
      <c r="BH195" s="479"/>
      <c r="BI195" s="201"/>
      <c r="BJ195" s="201"/>
      <c r="BK195" s="201"/>
      <c r="BL195" s="201"/>
      <c r="BM195" s="201"/>
      <c r="BN195" s="201"/>
      <c r="BO195" s="201"/>
      <c r="BP195" s="201"/>
      <c r="BQ195" s="201"/>
      <c r="BR195" s="201"/>
      <c r="BS195" s="201"/>
      <c r="BT195" s="201"/>
      <c r="BU195" s="201"/>
      <c r="BV195" s="201"/>
      <c r="BW195" s="201"/>
      <c r="BX195" s="17"/>
      <c r="BY195" s="17"/>
      <c r="BZ195" s="17"/>
      <c r="CA195" s="19"/>
      <c r="CB195" s="19"/>
    </row>
    <row r="196" spans="1:80" s="76" customFormat="1" ht="7.5" customHeight="1">
      <c r="A196" s="94"/>
      <c r="B196" s="94"/>
      <c r="C196" s="284"/>
      <c r="D196" s="310"/>
      <c r="E196" s="310"/>
      <c r="F196" s="479"/>
      <c r="G196" s="479"/>
      <c r="H196" s="479"/>
      <c r="I196" s="479"/>
      <c r="J196" s="479"/>
      <c r="K196" s="479"/>
      <c r="L196" s="479"/>
      <c r="M196" s="479"/>
      <c r="N196" s="479"/>
      <c r="O196" s="479"/>
      <c r="P196" s="479"/>
      <c r="Q196" s="479"/>
      <c r="R196" s="479"/>
      <c r="S196" s="479"/>
      <c r="T196" s="479"/>
      <c r="U196" s="479"/>
      <c r="V196" s="479"/>
      <c r="W196" s="479"/>
      <c r="X196" s="479"/>
      <c r="Y196" s="479"/>
      <c r="Z196" s="479"/>
      <c r="AA196" s="479"/>
      <c r="AB196" s="479"/>
      <c r="AC196" s="479"/>
      <c r="AD196" s="479"/>
      <c r="AE196" s="479"/>
      <c r="AF196" s="479"/>
      <c r="AG196" s="479"/>
      <c r="AH196" s="479"/>
      <c r="AI196" s="479"/>
      <c r="AJ196" s="479"/>
      <c r="AK196" s="479"/>
      <c r="AL196" s="479"/>
      <c r="AM196" s="479"/>
      <c r="AN196" s="479"/>
      <c r="AO196" s="479"/>
      <c r="AP196" s="479"/>
      <c r="AQ196" s="479"/>
      <c r="AR196" s="479"/>
      <c r="AS196" s="479"/>
      <c r="AT196" s="479"/>
      <c r="AU196" s="479"/>
      <c r="AV196" s="479"/>
      <c r="AW196" s="479"/>
      <c r="AX196" s="479"/>
      <c r="AY196" s="479"/>
      <c r="AZ196" s="479"/>
      <c r="BA196" s="479"/>
      <c r="BB196" s="479"/>
      <c r="BC196" s="479"/>
      <c r="BD196" s="479"/>
      <c r="BE196" s="479"/>
      <c r="BF196" s="479"/>
      <c r="BG196" s="479"/>
      <c r="BH196" s="479"/>
      <c r="BI196" s="201"/>
      <c r="BJ196" s="201"/>
      <c r="BK196" s="201"/>
      <c r="BL196" s="201"/>
      <c r="BM196" s="201"/>
      <c r="BN196" s="201"/>
      <c r="BO196" s="201"/>
      <c r="BP196" s="201"/>
      <c r="BQ196" s="201"/>
      <c r="BR196" s="201"/>
      <c r="BS196" s="201"/>
      <c r="BT196" s="201"/>
      <c r="BU196" s="201"/>
      <c r="BV196" s="201"/>
      <c r="BW196" s="201"/>
      <c r="BX196" s="17"/>
      <c r="BY196" s="17"/>
      <c r="BZ196" s="17"/>
      <c r="CA196" s="19"/>
      <c r="CB196" s="19"/>
    </row>
    <row r="197" spans="1:80" s="76" customFormat="1" ht="7.5" customHeight="1" thickBot="1">
      <c r="A197" s="94"/>
      <c r="B197" s="94"/>
      <c r="C197" s="284"/>
      <c r="D197" s="311"/>
      <c r="E197" s="311"/>
      <c r="F197" s="480"/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80"/>
      <c r="R197" s="480"/>
      <c r="S197" s="480"/>
      <c r="T197" s="480"/>
      <c r="U197" s="480"/>
      <c r="V197" s="480"/>
      <c r="W197" s="480"/>
      <c r="X197" s="480"/>
      <c r="Y197" s="480"/>
      <c r="Z197" s="480"/>
      <c r="AA197" s="480"/>
      <c r="AB197" s="480"/>
      <c r="AC197" s="480"/>
      <c r="AD197" s="480"/>
      <c r="AE197" s="480"/>
      <c r="AF197" s="480"/>
      <c r="AG197" s="480"/>
      <c r="AH197" s="480"/>
      <c r="AI197" s="480"/>
      <c r="AJ197" s="480"/>
      <c r="AK197" s="480"/>
      <c r="AL197" s="480"/>
      <c r="AM197" s="480"/>
      <c r="AN197" s="480"/>
      <c r="AO197" s="480"/>
      <c r="AP197" s="480"/>
      <c r="AQ197" s="480"/>
      <c r="AR197" s="480"/>
      <c r="AS197" s="480"/>
      <c r="AT197" s="480"/>
      <c r="AU197" s="480"/>
      <c r="AV197" s="480"/>
      <c r="AW197" s="480"/>
      <c r="AX197" s="480"/>
      <c r="AY197" s="480"/>
      <c r="AZ197" s="480"/>
      <c r="BA197" s="480"/>
      <c r="BB197" s="480"/>
      <c r="BC197" s="480"/>
      <c r="BD197" s="480"/>
      <c r="BE197" s="480"/>
      <c r="BF197" s="480"/>
      <c r="BG197" s="480"/>
      <c r="BH197" s="480"/>
      <c r="BI197" s="202"/>
      <c r="BJ197" s="202"/>
      <c r="BK197" s="202"/>
      <c r="BL197" s="202"/>
      <c r="BM197" s="202"/>
      <c r="BN197" s="202"/>
      <c r="BO197" s="202"/>
      <c r="BP197" s="202"/>
      <c r="BQ197" s="202"/>
      <c r="BR197" s="202"/>
      <c r="BS197" s="202"/>
      <c r="BT197" s="202"/>
      <c r="BU197" s="202"/>
      <c r="BV197" s="202"/>
      <c r="BW197" s="202"/>
      <c r="BX197" s="17"/>
      <c r="BY197" s="17"/>
      <c r="BZ197" s="17"/>
      <c r="CA197" s="19"/>
      <c r="CB197" s="19"/>
    </row>
    <row r="198" spans="1:80" s="76" customFormat="1" ht="7.5" customHeight="1">
      <c r="A198" s="94"/>
      <c r="B198" s="94"/>
      <c r="C198" s="284"/>
      <c r="D198" s="436" t="s">
        <v>15</v>
      </c>
      <c r="E198" s="156"/>
      <c r="F198" s="534" t="s">
        <v>181</v>
      </c>
      <c r="G198" s="454"/>
      <c r="H198" s="454"/>
      <c r="I198" s="454"/>
      <c r="J198" s="454"/>
      <c r="K198" s="454"/>
      <c r="L198" s="454"/>
      <c r="M198" s="454"/>
      <c r="N198" s="454"/>
      <c r="O198" s="454"/>
      <c r="P198" s="454"/>
      <c r="Q198" s="454"/>
      <c r="R198" s="454"/>
      <c r="S198" s="454"/>
      <c r="T198" s="454"/>
      <c r="U198" s="454"/>
      <c r="V198" s="454"/>
      <c r="W198" s="454"/>
      <c r="X198" s="454"/>
      <c r="Y198" s="454"/>
      <c r="Z198" s="454"/>
      <c r="AA198" s="454"/>
      <c r="AB198" s="454"/>
      <c r="AC198" s="454"/>
      <c r="AD198" s="454"/>
      <c r="AE198" s="454"/>
      <c r="AF198" s="454"/>
      <c r="AG198" s="454"/>
      <c r="AH198" s="454"/>
      <c r="AI198" s="454"/>
      <c r="AJ198" s="454"/>
      <c r="AK198" s="454"/>
      <c r="AL198" s="454"/>
      <c r="AM198" s="454"/>
      <c r="AN198" s="454"/>
      <c r="AO198" s="454"/>
      <c r="AP198" s="454"/>
      <c r="AQ198" s="454"/>
      <c r="AR198" s="454"/>
      <c r="AS198" s="454"/>
      <c r="AT198" s="454"/>
      <c r="AU198" s="454"/>
      <c r="AV198" s="454"/>
      <c r="AW198" s="454"/>
      <c r="AX198" s="454"/>
      <c r="AY198" s="454"/>
      <c r="AZ198" s="454"/>
      <c r="BA198" s="454"/>
      <c r="BB198" s="454"/>
      <c r="BC198" s="454"/>
      <c r="BD198" s="454"/>
      <c r="BE198" s="454"/>
      <c r="BF198" s="454"/>
      <c r="BG198" s="454"/>
      <c r="BH198" s="530"/>
      <c r="BI198" s="259"/>
      <c r="BJ198" s="260"/>
      <c r="BK198" s="260"/>
      <c r="BL198" s="260"/>
      <c r="BM198" s="260"/>
      <c r="BN198" s="260"/>
      <c r="BO198" s="260"/>
      <c r="BP198" s="260"/>
      <c r="BQ198" s="260"/>
      <c r="BR198" s="260"/>
      <c r="BS198" s="260"/>
      <c r="BT198" s="260"/>
      <c r="BU198" s="260"/>
      <c r="BV198" s="260"/>
      <c r="BW198" s="261"/>
      <c r="BX198" s="77"/>
      <c r="BY198" s="17"/>
      <c r="BZ198" s="17"/>
      <c r="CA198" s="19"/>
      <c r="CB198" s="19"/>
    </row>
    <row r="199" spans="1:80" s="76" customFormat="1" ht="7.5" customHeight="1">
      <c r="A199" s="94"/>
      <c r="B199" s="94"/>
      <c r="C199" s="284"/>
      <c r="D199" s="186"/>
      <c r="E199" s="156"/>
      <c r="F199" s="529"/>
      <c r="G199" s="454"/>
      <c r="H199" s="454"/>
      <c r="I199" s="454"/>
      <c r="J199" s="454"/>
      <c r="K199" s="454"/>
      <c r="L199" s="454"/>
      <c r="M199" s="454"/>
      <c r="N199" s="454"/>
      <c r="O199" s="454"/>
      <c r="P199" s="454"/>
      <c r="Q199" s="454"/>
      <c r="R199" s="454"/>
      <c r="S199" s="454"/>
      <c r="T199" s="454"/>
      <c r="U199" s="454"/>
      <c r="V199" s="454"/>
      <c r="W199" s="454"/>
      <c r="X199" s="454"/>
      <c r="Y199" s="454"/>
      <c r="Z199" s="454"/>
      <c r="AA199" s="454"/>
      <c r="AB199" s="454"/>
      <c r="AC199" s="454"/>
      <c r="AD199" s="454"/>
      <c r="AE199" s="454"/>
      <c r="AF199" s="454"/>
      <c r="AG199" s="454"/>
      <c r="AH199" s="454"/>
      <c r="AI199" s="454"/>
      <c r="AJ199" s="454"/>
      <c r="AK199" s="454"/>
      <c r="AL199" s="454"/>
      <c r="AM199" s="454"/>
      <c r="AN199" s="454"/>
      <c r="AO199" s="454"/>
      <c r="AP199" s="454"/>
      <c r="AQ199" s="454"/>
      <c r="AR199" s="454"/>
      <c r="AS199" s="454"/>
      <c r="AT199" s="454"/>
      <c r="AU199" s="454"/>
      <c r="AV199" s="454"/>
      <c r="AW199" s="454"/>
      <c r="AX199" s="454"/>
      <c r="AY199" s="454"/>
      <c r="AZ199" s="454"/>
      <c r="BA199" s="454"/>
      <c r="BB199" s="454"/>
      <c r="BC199" s="454"/>
      <c r="BD199" s="454"/>
      <c r="BE199" s="454"/>
      <c r="BF199" s="454"/>
      <c r="BG199" s="454"/>
      <c r="BH199" s="530"/>
      <c r="BI199" s="259"/>
      <c r="BJ199" s="260"/>
      <c r="BK199" s="260"/>
      <c r="BL199" s="260"/>
      <c r="BM199" s="260"/>
      <c r="BN199" s="260"/>
      <c r="BO199" s="260"/>
      <c r="BP199" s="260"/>
      <c r="BQ199" s="260"/>
      <c r="BR199" s="260"/>
      <c r="BS199" s="260"/>
      <c r="BT199" s="260"/>
      <c r="BU199" s="260"/>
      <c r="BV199" s="260"/>
      <c r="BW199" s="261"/>
      <c r="BX199" s="77"/>
      <c r="BY199" s="17"/>
      <c r="BZ199" s="17"/>
      <c r="CA199" s="19"/>
      <c r="CB199" s="19"/>
    </row>
    <row r="200" spans="1:80" s="76" customFormat="1" ht="7.5" customHeight="1">
      <c r="A200" s="94"/>
      <c r="B200" s="94"/>
      <c r="C200" s="284"/>
      <c r="D200" s="187"/>
      <c r="E200" s="188"/>
      <c r="F200" s="531"/>
      <c r="G200" s="532"/>
      <c r="H200" s="532"/>
      <c r="I200" s="532"/>
      <c r="J200" s="532"/>
      <c r="K200" s="532"/>
      <c r="L200" s="532"/>
      <c r="M200" s="532"/>
      <c r="N200" s="532"/>
      <c r="O200" s="532"/>
      <c r="P200" s="532"/>
      <c r="Q200" s="532"/>
      <c r="R200" s="532"/>
      <c r="S200" s="532"/>
      <c r="T200" s="532"/>
      <c r="U200" s="532"/>
      <c r="V200" s="532"/>
      <c r="W200" s="532"/>
      <c r="X200" s="532"/>
      <c r="Y200" s="532"/>
      <c r="Z200" s="532"/>
      <c r="AA200" s="532"/>
      <c r="AB200" s="532"/>
      <c r="AC200" s="532"/>
      <c r="AD200" s="532"/>
      <c r="AE200" s="532"/>
      <c r="AF200" s="532"/>
      <c r="AG200" s="532"/>
      <c r="AH200" s="532"/>
      <c r="AI200" s="532"/>
      <c r="AJ200" s="532"/>
      <c r="AK200" s="532"/>
      <c r="AL200" s="532"/>
      <c r="AM200" s="532"/>
      <c r="AN200" s="532"/>
      <c r="AO200" s="532"/>
      <c r="AP200" s="532"/>
      <c r="AQ200" s="532"/>
      <c r="AR200" s="532"/>
      <c r="AS200" s="532"/>
      <c r="AT200" s="532"/>
      <c r="AU200" s="532"/>
      <c r="AV200" s="532"/>
      <c r="AW200" s="532"/>
      <c r="AX200" s="532"/>
      <c r="AY200" s="532"/>
      <c r="AZ200" s="532"/>
      <c r="BA200" s="532"/>
      <c r="BB200" s="532"/>
      <c r="BC200" s="532"/>
      <c r="BD200" s="532"/>
      <c r="BE200" s="532"/>
      <c r="BF200" s="532"/>
      <c r="BG200" s="532"/>
      <c r="BH200" s="533"/>
      <c r="BI200" s="262"/>
      <c r="BJ200" s="263"/>
      <c r="BK200" s="263"/>
      <c r="BL200" s="263"/>
      <c r="BM200" s="263"/>
      <c r="BN200" s="263"/>
      <c r="BO200" s="263"/>
      <c r="BP200" s="263"/>
      <c r="BQ200" s="263"/>
      <c r="BR200" s="263"/>
      <c r="BS200" s="263"/>
      <c r="BT200" s="263"/>
      <c r="BU200" s="263"/>
      <c r="BV200" s="263"/>
      <c r="BW200" s="264"/>
      <c r="BX200" s="77"/>
      <c r="BY200" s="17"/>
      <c r="BZ200" s="17"/>
      <c r="CA200" s="19"/>
      <c r="CB200" s="19"/>
    </row>
    <row r="201" spans="1:80" s="76" customFormat="1" ht="7.5" customHeight="1">
      <c r="A201" s="94"/>
      <c r="B201" s="94"/>
      <c r="C201" s="284"/>
      <c r="D201" s="524" t="s">
        <v>19</v>
      </c>
      <c r="E201" s="303"/>
      <c r="F201" s="361" t="s">
        <v>182</v>
      </c>
      <c r="G201" s="362"/>
      <c r="H201" s="362"/>
      <c r="I201" s="362"/>
      <c r="J201" s="362"/>
      <c r="K201" s="362"/>
      <c r="L201" s="362"/>
      <c r="M201" s="362"/>
      <c r="N201" s="362"/>
      <c r="O201" s="362"/>
      <c r="P201" s="362"/>
      <c r="Q201" s="362"/>
      <c r="R201" s="362"/>
      <c r="S201" s="362"/>
      <c r="T201" s="362"/>
      <c r="U201" s="362"/>
      <c r="V201" s="362"/>
      <c r="W201" s="362"/>
      <c r="X201" s="362"/>
      <c r="Y201" s="362"/>
      <c r="Z201" s="362"/>
      <c r="AA201" s="362"/>
      <c r="AB201" s="362"/>
      <c r="AC201" s="362"/>
      <c r="AD201" s="362"/>
      <c r="AE201" s="362"/>
      <c r="AF201" s="362"/>
      <c r="AG201" s="362"/>
      <c r="AH201" s="362"/>
      <c r="AI201" s="362"/>
      <c r="AJ201" s="362"/>
      <c r="AK201" s="362"/>
      <c r="AL201" s="362"/>
      <c r="AM201" s="362"/>
      <c r="AN201" s="362"/>
      <c r="AO201" s="362"/>
      <c r="AP201" s="362"/>
      <c r="AQ201" s="362"/>
      <c r="AR201" s="362"/>
      <c r="AS201" s="362"/>
      <c r="AT201" s="362"/>
      <c r="AU201" s="362"/>
      <c r="AV201" s="362"/>
      <c r="AW201" s="362"/>
      <c r="AX201" s="362"/>
      <c r="AY201" s="362"/>
      <c r="AZ201" s="362"/>
      <c r="BA201" s="362"/>
      <c r="BB201" s="362"/>
      <c r="BC201" s="362"/>
      <c r="BD201" s="362"/>
      <c r="BE201" s="362"/>
      <c r="BF201" s="362"/>
      <c r="BG201" s="362"/>
      <c r="BH201" s="363"/>
      <c r="BI201" s="226"/>
      <c r="BJ201" s="227"/>
      <c r="BK201" s="227"/>
      <c r="BL201" s="227"/>
      <c r="BM201" s="227"/>
      <c r="BN201" s="227"/>
      <c r="BO201" s="227"/>
      <c r="BP201" s="227"/>
      <c r="BQ201" s="227"/>
      <c r="BR201" s="227"/>
      <c r="BS201" s="227"/>
      <c r="BT201" s="227"/>
      <c r="BU201" s="227"/>
      <c r="BV201" s="227"/>
      <c r="BW201" s="228"/>
      <c r="BX201" s="77"/>
      <c r="BY201" s="17"/>
      <c r="BZ201" s="17"/>
      <c r="CA201" s="19"/>
      <c r="CB201" s="19"/>
    </row>
    <row r="202" spans="1:80" s="76" customFormat="1" ht="7.5" customHeight="1">
      <c r="A202" s="94"/>
      <c r="B202" s="94"/>
      <c r="C202" s="284"/>
      <c r="D202" s="304"/>
      <c r="E202" s="305"/>
      <c r="F202" s="191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313"/>
      <c r="BI202" s="277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  <c r="BT202" s="278"/>
      <c r="BU202" s="278"/>
      <c r="BV202" s="278"/>
      <c r="BW202" s="279"/>
      <c r="BX202" s="77"/>
      <c r="BY202" s="17"/>
      <c r="BZ202" s="17"/>
      <c r="CA202" s="19"/>
      <c r="CB202" s="19"/>
    </row>
    <row r="203" spans="1:80" s="76" customFormat="1" ht="7.5" customHeight="1">
      <c r="A203" s="94"/>
      <c r="B203" s="94"/>
      <c r="C203" s="284"/>
      <c r="D203" s="306"/>
      <c r="E203" s="307"/>
      <c r="F203" s="364"/>
      <c r="G203" s="365"/>
      <c r="H203" s="365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65"/>
      <c r="X203" s="365"/>
      <c r="Y203" s="365"/>
      <c r="Z203" s="365"/>
      <c r="AA203" s="365"/>
      <c r="AB203" s="365"/>
      <c r="AC203" s="365"/>
      <c r="AD203" s="365"/>
      <c r="AE203" s="365"/>
      <c r="AF203" s="365"/>
      <c r="AG203" s="365"/>
      <c r="AH203" s="365"/>
      <c r="AI203" s="365"/>
      <c r="AJ203" s="365"/>
      <c r="AK203" s="365"/>
      <c r="AL203" s="365"/>
      <c r="AM203" s="365"/>
      <c r="AN203" s="365"/>
      <c r="AO203" s="365"/>
      <c r="AP203" s="365"/>
      <c r="AQ203" s="365"/>
      <c r="AR203" s="365"/>
      <c r="AS203" s="365"/>
      <c r="AT203" s="365"/>
      <c r="AU203" s="365"/>
      <c r="AV203" s="365"/>
      <c r="AW203" s="365"/>
      <c r="AX203" s="365"/>
      <c r="AY203" s="365"/>
      <c r="AZ203" s="365"/>
      <c r="BA203" s="365"/>
      <c r="BB203" s="365"/>
      <c r="BC203" s="365"/>
      <c r="BD203" s="365"/>
      <c r="BE203" s="365"/>
      <c r="BF203" s="365"/>
      <c r="BG203" s="365"/>
      <c r="BH203" s="366"/>
      <c r="BI203" s="280"/>
      <c r="BJ203" s="281"/>
      <c r="BK203" s="281"/>
      <c r="BL203" s="281"/>
      <c r="BM203" s="281"/>
      <c r="BN203" s="281"/>
      <c r="BO203" s="281"/>
      <c r="BP203" s="281"/>
      <c r="BQ203" s="281"/>
      <c r="BR203" s="281"/>
      <c r="BS203" s="281"/>
      <c r="BT203" s="281"/>
      <c r="BU203" s="281"/>
      <c r="BV203" s="281"/>
      <c r="BW203" s="282"/>
      <c r="BX203" s="77"/>
      <c r="BY203" s="17"/>
      <c r="BZ203" s="17"/>
      <c r="CA203" s="19"/>
      <c r="CB203" s="19"/>
    </row>
    <row r="204" spans="1:80" s="76" customFormat="1" ht="7.5" customHeight="1">
      <c r="A204" s="94"/>
      <c r="B204" s="94"/>
      <c r="C204" s="284"/>
      <c r="D204" s="184" t="s">
        <v>151</v>
      </c>
      <c r="E204" s="303"/>
      <c r="F204" s="361" t="s">
        <v>183</v>
      </c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62"/>
      <c r="R204" s="362"/>
      <c r="S204" s="362"/>
      <c r="T204" s="362"/>
      <c r="U204" s="362"/>
      <c r="V204" s="362"/>
      <c r="W204" s="362"/>
      <c r="X204" s="362"/>
      <c r="Y204" s="362"/>
      <c r="Z204" s="362"/>
      <c r="AA204" s="362"/>
      <c r="AB204" s="362"/>
      <c r="AC204" s="362"/>
      <c r="AD204" s="362"/>
      <c r="AE204" s="362"/>
      <c r="AF204" s="362"/>
      <c r="AG204" s="362"/>
      <c r="AH204" s="362"/>
      <c r="AI204" s="362"/>
      <c r="AJ204" s="362"/>
      <c r="AK204" s="362"/>
      <c r="AL204" s="362"/>
      <c r="AM204" s="362"/>
      <c r="AN204" s="362"/>
      <c r="AO204" s="362"/>
      <c r="AP204" s="362"/>
      <c r="AQ204" s="362"/>
      <c r="AR204" s="362"/>
      <c r="AS204" s="362"/>
      <c r="AT204" s="362"/>
      <c r="AU204" s="362"/>
      <c r="AV204" s="362"/>
      <c r="AW204" s="362"/>
      <c r="AX204" s="362"/>
      <c r="AY204" s="362"/>
      <c r="AZ204" s="362"/>
      <c r="BA204" s="362"/>
      <c r="BB204" s="362"/>
      <c r="BC204" s="362"/>
      <c r="BD204" s="362"/>
      <c r="BE204" s="362"/>
      <c r="BF204" s="362"/>
      <c r="BG204" s="362"/>
      <c r="BH204" s="363"/>
      <c r="BI204" s="226"/>
      <c r="BJ204" s="227"/>
      <c r="BK204" s="227"/>
      <c r="BL204" s="227"/>
      <c r="BM204" s="227"/>
      <c r="BN204" s="227"/>
      <c r="BO204" s="227"/>
      <c r="BP204" s="227"/>
      <c r="BQ204" s="227"/>
      <c r="BR204" s="227"/>
      <c r="BS204" s="227"/>
      <c r="BT204" s="227"/>
      <c r="BU204" s="227"/>
      <c r="BV204" s="227"/>
      <c r="BW204" s="228"/>
      <c r="BX204" s="77"/>
      <c r="BY204" s="17"/>
      <c r="BZ204" s="17"/>
      <c r="CA204" s="19"/>
      <c r="CB204" s="19"/>
    </row>
    <row r="205" spans="1:80" s="76" customFormat="1" ht="7.5" customHeight="1">
      <c r="A205" s="94"/>
      <c r="B205" s="94"/>
      <c r="C205" s="284"/>
      <c r="D205" s="304"/>
      <c r="E205" s="305"/>
      <c r="F205" s="191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313"/>
      <c r="BI205" s="277"/>
      <c r="BJ205" s="278"/>
      <c r="BK205" s="278"/>
      <c r="BL205" s="278"/>
      <c r="BM205" s="278"/>
      <c r="BN205" s="278"/>
      <c r="BO205" s="278"/>
      <c r="BP205" s="278"/>
      <c r="BQ205" s="278"/>
      <c r="BR205" s="278"/>
      <c r="BS205" s="278"/>
      <c r="BT205" s="278"/>
      <c r="BU205" s="278"/>
      <c r="BV205" s="278"/>
      <c r="BW205" s="279"/>
      <c r="BX205" s="77"/>
      <c r="BY205" s="17"/>
      <c r="BZ205" s="17"/>
      <c r="CA205" s="19"/>
      <c r="CB205" s="19"/>
    </row>
    <row r="206" spans="1:80" s="76" customFormat="1" ht="7.5" customHeight="1">
      <c r="A206" s="94"/>
      <c r="B206" s="94"/>
      <c r="C206" s="284"/>
      <c r="D206" s="306"/>
      <c r="E206" s="307"/>
      <c r="F206" s="364"/>
      <c r="G206" s="365"/>
      <c r="H206" s="365"/>
      <c r="I206" s="365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5"/>
      <c r="W206" s="365"/>
      <c r="X206" s="365"/>
      <c r="Y206" s="365"/>
      <c r="Z206" s="365"/>
      <c r="AA206" s="365"/>
      <c r="AB206" s="365"/>
      <c r="AC206" s="365"/>
      <c r="AD206" s="365"/>
      <c r="AE206" s="365"/>
      <c r="AF206" s="365"/>
      <c r="AG206" s="365"/>
      <c r="AH206" s="365"/>
      <c r="AI206" s="365"/>
      <c r="AJ206" s="365"/>
      <c r="AK206" s="365"/>
      <c r="AL206" s="365"/>
      <c r="AM206" s="365"/>
      <c r="AN206" s="365"/>
      <c r="AO206" s="365"/>
      <c r="AP206" s="365"/>
      <c r="AQ206" s="365"/>
      <c r="AR206" s="365"/>
      <c r="AS206" s="365"/>
      <c r="AT206" s="365"/>
      <c r="AU206" s="365"/>
      <c r="AV206" s="365"/>
      <c r="AW206" s="365"/>
      <c r="AX206" s="365"/>
      <c r="AY206" s="365"/>
      <c r="AZ206" s="365"/>
      <c r="BA206" s="365"/>
      <c r="BB206" s="365"/>
      <c r="BC206" s="365"/>
      <c r="BD206" s="365"/>
      <c r="BE206" s="365"/>
      <c r="BF206" s="365"/>
      <c r="BG206" s="365"/>
      <c r="BH206" s="366"/>
      <c r="BI206" s="280"/>
      <c r="BJ206" s="281"/>
      <c r="BK206" s="281"/>
      <c r="BL206" s="281"/>
      <c r="BM206" s="281"/>
      <c r="BN206" s="281"/>
      <c r="BO206" s="281"/>
      <c r="BP206" s="281"/>
      <c r="BQ206" s="281"/>
      <c r="BR206" s="281"/>
      <c r="BS206" s="281"/>
      <c r="BT206" s="281"/>
      <c r="BU206" s="281"/>
      <c r="BV206" s="281"/>
      <c r="BW206" s="282"/>
      <c r="BX206" s="77"/>
      <c r="BY206" s="17"/>
      <c r="BZ206" s="17"/>
      <c r="CA206" s="19"/>
      <c r="CB206" s="19"/>
    </row>
    <row r="207" spans="1:80" s="76" customFormat="1" ht="7.5" customHeight="1">
      <c r="A207" s="94"/>
      <c r="B207" s="94"/>
      <c r="C207" s="284"/>
      <c r="D207" s="524" t="s">
        <v>28</v>
      </c>
      <c r="E207" s="185"/>
      <c r="F207" s="361" t="s">
        <v>184</v>
      </c>
      <c r="G207" s="362"/>
      <c r="H207" s="362"/>
      <c r="I207" s="362"/>
      <c r="J207" s="362"/>
      <c r="K207" s="362"/>
      <c r="L207" s="362"/>
      <c r="M207" s="362"/>
      <c r="N207" s="362"/>
      <c r="O207" s="362"/>
      <c r="P207" s="362"/>
      <c r="Q207" s="362"/>
      <c r="R207" s="362"/>
      <c r="S207" s="362"/>
      <c r="T207" s="362"/>
      <c r="U207" s="362"/>
      <c r="V207" s="362"/>
      <c r="W207" s="362"/>
      <c r="X207" s="362"/>
      <c r="Y207" s="362"/>
      <c r="Z207" s="362"/>
      <c r="AA207" s="362"/>
      <c r="AB207" s="362"/>
      <c r="AC207" s="362"/>
      <c r="AD207" s="362"/>
      <c r="AE207" s="362"/>
      <c r="AF207" s="362"/>
      <c r="AG207" s="362"/>
      <c r="AH207" s="362"/>
      <c r="AI207" s="362"/>
      <c r="AJ207" s="362"/>
      <c r="AK207" s="362"/>
      <c r="AL207" s="362"/>
      <c r="AM207" s="362"/>
      <c r="AN207" s="362"/>
      <c r="AO207" s="362"/>
      <c r="AP207" s="362"/>
      <c r="AQ207" s="362"/>
      <c r="AR207" s="362"/>
      <c r="AS207" s="362"/>
      <c r="AT207" s="362"/>
      <c r="AU207" s="362"/>
      <c r="AV207" s="362"/>
      <c r="AW207" s="362"/>
      <c r="AX207" s="362"/>
      <c r="AY207" s="362"/>
      <c r="AZ207" s="362"/>
      <c r="BA207" s="362"/>
      <c r="BB207" s="362"/>
      <c r="BC207" s="362"/>
      <c r="BD207" s="362"/>
      <c r="BE207" s="362"/>
      <c r="BF207" s="362"/>
      <c r="BG207" s="362"/>
      <c r="BH207" s="363"/>
      <c r="BI207" s="226"/>
      <c r="BJ207" s="227"/>
      <c r="BK207" s="227"/>
      <c r="BL207" s="227"/>
      <c r="BM207" s="227"/>
      <c r="BN207" s="227"/>
      <c r="BO207" s="227"/>
      <c r="BP207" s="227"/>
      <c r="BQ207" s="227"/>
      <c r="BR207" s="227"/>
      <c r="BS207" s="227"/>
      <c r="BT207" s="227"/>
      <c r="BU207" s="227"/>
      <c r="BV207" s="227"/>
      <c r="BW207" s="228"/>
      <c r="BX207" s="77"/>
      <c r="BY207" s="17"/>
      <c r="BZ207" s="17"/>
      <c r="CA207" s="19"/>
      <c r="CB207" s="19"/>
    </row>
    <row r="208" spans="1:80" s="76" customFormat="1" ht="7.5" customHeight="1">
      <c r="A208" s="94"/>
      <c r="B208" s="94"/>
      <c r="C208" s="284"/>
      <c r="D208" s="186"/>
      <c r="E208" s="156"/>
      <c r="F208" s="191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313"/>
      <c r="BI208" s="277"/>
      <c r="BJ208" s="278"/>
      <c r="BK208" s="278"/>
      <c r="BL208" s="278"/>
      <c r="BM208" s="278"/>
      <c r="BN208" s="278"/>
      <c r="BO208" s="278"/>
      <c r="BP208" s="278"/>
      <c r="BQ208" s="278"/>
      <c r="BR208" s="278"/>
      <c r="BS208" s="278"/>
      <c r="BT208" s="278"/>
      <c r="BU208" s="278"/>
      <c r="BV208" s="278"/>
      <c r="BW208" s="279"/>
      <c r="BX208" s="77"/>
      <c r="BY208" s="17"/>
      <c r="BZ208" s="17"/>
      <c r="CA208" s="19"/>
      <c r="CB208" s="19"/>
    </row>
    <row r="209" spans="1:80" s="76" customFormat="1" ht="7.5" customHeight="1" thickBot="1">
      <c r="A209" s="94"/>
      <c r="B209" s="94"/>
      <c r="C209" s="284"/>
      <c r="D209" s="186"/>
      <c r="E209" s="156"/>
      <c r="F209" s="191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313"/>
      <c r="BI209" s="277"/>
      <c r="BJ209" s="278"/>
      <c r="BK209" s="278"/>
      <c r="BL209" s="278"/>
      <c r="BM209" s="278"/>
      <c r="BN209" s="278"/>
      <c r="BO209" s="278"/>
      <c r="BP209" s="278"/>
      <c r="BQ209" s="278"/>
      <c r="BR209" s="278"/>
      <c r="BS209" s="278"/>
      <c r="BT209" s="278"/>
      <c r="BU209" s="278"/>
      <c r="BV209" s="278"/>
      <c r="BW209" s="279"/>
      <c r="BX209" s="77"/>
      <c r="BY209" s="17"/>
      <c r="BZ209" s="17"/>
      <c r="CA209" s="19"/>
      <c r="CB209" s="19"/>
    </row>
    <row r="210" spans="1:80" s="76" customFormat="1" ht="9" customHeight="1">
      <c r="A210" s="94"/>
      <c r="B210" s="94"/>
      <c r="C210" s="284"/>
      <c r="D210" s="308" t="s">
        <v>29</v>
      </c>
      <c r="E210" s="488"/>
      <c r="F210" s="516" t="s">
        <v>185</v>
      </c>
      <c r="G210" s="420"/>
      <c r="H210" s="420"/>
      <c r="I210" s="420"/>
      <c r="J210" s="420"/>
      <c r="K210" s="420"/>
      <c r="L210" s="420"/>
      <c r="M210" s="420"/>
      <c r="N210" s="420"/>
      <c r="O210" s="420"/>
      <c r="P210" s="420"/>
      <c r="Q210" s="420"/>
      <c r="R210" s="420"/>
      <c r="S210" s="420"/>
      <c r="T210" s="420"/>
      <c r="U210" s="420"/>
      <c r="V210" s="420"/>
      <c r="W210" s="420"/>
      <c r="X210" s="420"/>
      <c r="Y210" s="420"/>
      <c r="Z210" s="420"/>
      <c r="AA210" s="420"/>
      <c r="AB210" s="420"/>
      <c r="AC210" s="420"/>
      <c r="AD210" s="420"/>
      <c r="AE210" s="420"/>
      <c r="AF210" s="420"/>
      <c r="AG210" s="420"/>
      <c r="AH210" s="420"/>
      <c r="AI210" s="420"/>
      <c r="AJ210" s="420"/>
      <c r="AK210" s="420"/>
      <c r="AL210" s="420"/>
      <c r="AM210" s="420"/>
      <c r="AN210" s="420"/>
      <c r="AO210" s="420"/>
      <c r="AP210" s="420"/>
      <c r="AQ210" s="420"/>
      <c r="AR210" s="420"/>
      <c r="AS210" s="420"/>
      <c r="AT210" s="420"/>
      <c r="AU210" s="420"/>
      <c r="AV210" s="420"/>
      <c r="AW210" s="420"/>
      <c r="AX210" s="420"/>
      <c r="AY210" s="420"/>
      <c r="AZ210" s="420"/>
      <c r="BA210" s="420"/>
      <c r="BB210" s="420"/>
      <c r="BC210" s="420"/>
      <c r="BD210" s="420"/>
      <c r="BE210" s="420"/>
      <c r="BF210" s="420"/>
      <c r="BG210" s="420"/>
      <c r="BH210" s="420"/>
      <c r="BI210" s="200">
        <f>IF(OR(ISBLANK(BC64),ISBLANK(BE64),ISBLANK(BI64),ISBLANK(BK64),ISBLANK(AD64),ISBLANK(AF64),ISBLANK(AJ64),ISBLANK(AL64)),0,2500000/365*((DATE(CONCATENATE(AS64,AU64,AW64,AY64),CONCATENATE(BC64,BE64),CONCATENATE(BI64,BK64))-DATE(CONCATENATE(T64,V64,X64,Z64),CONCATENATE(AD64,AF64),CONCATENATE(AJ64,AL64)))+1))</f>
        <v>0</v>
      </c>
      <c r="BJ210" s="200"/>
      <c r="BK210" s="200"/>
      <c r="BL210" s="200"/>
      <c r="BM210" s="200"/>
      <c r="BN210" s="200"/>
      <c r="BO210" s="200"/>
      <c r="BP210" s="200"/>
      <c r="BQ210" s="200"/>
      <c r="BR210" s="200"/>
      <c r="BS210" s="200"/>
      <c r="BT210" s="200"/>
      <c r="BU210" s="200"/>
      <c r="BV210" s="200"/>
      <c r="BW210" s="200"/>
      <c r="BX210" s="17"/>
      <c r="BY210" s="17"/>
      <c r="BZ210" s="17"/>
      <c r="CA210" s="19"/>
      <c r="CB210" s="19"/>
    </row>
    <row r="211" spans="1:80" s="76" customFormat="1" ht="9" customHeight="1">
      <c r="A211" s="94"/>
      <c r="B211" s="94"/>
      <c r="C211" s="284"/>
      <c r="D211" s="489"/>
      <c r="E211" s="489"/>
      <c r="F211" s="421"/>
      <c r="G211" s="421"/>
      <c r="H211" s="421"/>
      <c r="I211" s="421"/>
      <c r="J211" s="421"/>
      <c r="K211" s="421"/>
      <c r="L211" s="421"/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1"/>
      <c r="X211" s="421"/>
      <c r="Y211" s="421"/>
      <c r="Z211" s="421"/>
      <c r="AA211" s="421"/>
      <c r="AB211" s="421"/>
      <c r="AC211" s="421"/>
      <c r="AD211" s="421"/>
      <c r="AE211" s="421"/>
      <c r="AF211" s="421"/>
      <c r="AG211" s="421"/>
      <c r="AH211" s="421"/>
      <c r="AI211" s="421"/>
      <c r="AJ211" s="421"/>
      <c r="AK211" s="421"/>
      <c r="AL211" s="421"/>
      <c r="AM211" s="421"/>
      <c r="AN211" s="421"/>
      <c r="AO211" s="421"/>
      <c r="AP211" s="421"/>
      <c r="AQ211" s="421"/>
      <c r="AR211" s="421"/>
      <c r="AS211" s="421"/>
      <c r="AT211" s="421"/>
      <c r="AU211" s="421"/>
      <c r="AV211" s="421"/>
      <c r="AW211" s="421"/>
      <c r="AX211" s="421"/>
      <c r="AY211" s="421"/>
      <c r="AZ211" s="421"/>
      <c r="BA211" s="421"/>
      <c r="BB211" s="421"/>
      <c r="BC211" s="421"/>
      <c r="BD211" s="421"/>
      <c r="BE211" s="421"/>
      <c r="BF211" s="421"/>
      <c r="BG211" s="421"/>
      <c r="BH211" s="421"/>
      <c r="BI211" s="201"/>
      <c r="BJ211" s="201"/>
      <c r="BK211" s="201"/>
      <c r="BL211" s="201"/>
      <c r="BM211" s="201"/>
      <c r="BN211" s="201"/>
      <c r="BO211" s="201"/>
      <c r="BP211" s="201"/>
      <c r="BQ211" s="201"/>
      <c r="BR211" s="201"/>
      <c r="BS211" s="201"/>
      <c r="BT211" s="201"/>
      <c r="BU211" s="201"/>
      <c r="BV211" s="201"/>
      <c r="BW211" s="201"/>
      <c r="BX211" s="17"/>
      <c r="BY211" s="17"/>
      <c r="BZ211" s="17"/>
      <c r="CA211" s="19"/>
      <c r="CB211" s="19"/>
    </row>
    <row r="212" spans="1:80" s="76" customFormat="1" ht="9" customHeight="1" thickBot="1">
      <c r="A212" s="94"/>
      <c r="B212" s="94"/>
      <c r="C212" s="284"/>
      <c r="D212" s="490"/>
      <c r="E212" s="490"/>
      <c r="F212" s="422"/>
      <c r="G212" s="422"/>
      <c r="H212" s="422"/>
      <c r="I212" s="422"/>
      <c r="J212" s="422"/>
      <c r="K212" s="422"/>
      <c r="L212" s="422"/>
      <c r="M212" s="422"/>
      <c r="N212" s="422"/>
      <c r="O212" s="422"/>
      <c r="P212" s="422"/>
      <c r="Q212" s="422"/>
      <c r="R212" s="422"/>
      <c r="S212" s="422"/>
      <c r="T212" s="422"/>
      <c r="U212" s="422"/>
      <c r="V212" s="422"/>
      <c r="W212" s="422"/>
      <c r="X212" s="422"/>
      <c r="Y212" s="422"/>
      <c r="Z212" s="422"/>
      <c r="AA212" s="422"/>
      <c r="AB212" s="422"/>
      <c r="AC212" s="422"/>
      <c r="AD212" s="422"/>
      <c r="AE212" s="422"/>
      <c r="AF212" s="422"/>
      <c r="AG212" s="422"/>
      <c r="AH212" s="422"/>
      <c r="AI212" s="422"/>
      <c r="AJ212" s="422"/>
      <c r="AK212" s="422"/>
      <c r="AL212" s="422"/>
      <c r="AM212" s="422"/>
      <c r="AN212" s="422"/>
      <c r="AO212" s="422"/>
      <c r="AP212" s="422"/>
      <c r="AQ212" s="422"/>
      <c r="AR212" s="422"/>
      <c r="AS212" s="422"/>
      <c r="AT212" s="422"/>
      <c r="AU212" s="422"/>
      <c r="AV212" s="422"/>
      <c r="AW212" s="422"/>
      <c r="AX212" s="422"/>
      <c r="AY212" s="422"/>
      <c r="AZ212" s="422"/>
      <c r="BA212" s="422"/>
      <c r="BB212" s="422"/>
      <c r="BC212" s="422"/>
      <c r="BD212" s="422"/>
      <c r="BE212" s="422"/>
      <c r="BF212" s="422"/>
      <c r="BG212" s="422"/>
      <c r="BH212" s="422"/>
      <c r="BI212" s="202"/>
      <c r="BJ212" s="202"/>
      <c r="BK212" s="202"/>
      <c r="BL212" s="202"/>
      <c r="BM212" s="202"/>
      <c r="BN212" s="202"/>
      <c r="BO212" s="202"/>
      <c r="BP212" s="202"/>
      <c r="BQ212" s="202"/>
      <c r="BR212" s="202"/>
      <c r="BS212" s="202"/>
      <c r="BT212" s="202"/>
      <c r="BU212" s="202"/>
      <c r="BV212" s="202"/>
      <c r="BW212" s="202"/>
      <c r="BX212" s="17"/>
      <c r="BY212" s="17"/>
      <c r="BZ212" s="17"/>
      <c r="CA212" s="19"/>
      <c r="CB212" s="19"/>
    </row>
    <row r="213" spans="1:80" s="76" customFormat="1" ht="7.5" customHeight="1">
      <c r="A213" s="94"/>
      <c r="B213" s="94"/>
      <c r="C213" s="284"/>
      <c r="D213" s="436" t="s">
        <v>26</v>
      </c>
      <c r="E213" s="156"/>
      <c r="F213" s="506" t="s">
        <v>186</v>
      </c>
      <c r="G213" s="507"/>
      <c r="H213" s="507"/>
      <c r="I213" s="507"/>
      <c r="J213" s="507"/>
      <c r="K213" s="507"/>
      <c r="L213" s="507"/>
      <c r="M213" s="507"/>
      <c r="N213" s="507"/>
      <c r="O213" s="507"/>
      <c r="P213" s="507"/>
      <c r="Q213" s="507"/>
      <c r="R213" s="507"/>
      <c r="S213" s="507"/>
      <c r="T213" s="507"/>
      <c r="U213" s="507"/>
      <c r="V213" s="507"/>
      <c r="W213" s="507"/>
      <c r="X213" s="507"/>
      <c r="Y213" s="507"/>
      <c r="Z213" s="507"/>
      <c r="AA213" s="507"/>
      <c r="AB213" s="507"/>
      <c r="AC213" s="507"/>
      <c r="AD213" s="507"/>
      <c r="AE213" s="507"/>
      <c r="AF213" s="507"/>
      <c r="AG213" s="507"/>
      <c r="AH213" s="507"/>
      <c r="AI213" s="507"/>
      <c r="AJ213" s="507"/>
      <c r="AK213" s="507"/>
      <c r="AL213" s="507"/>
      <c r="AM213" s="507"/>
      <c r="AN213" s="507"/>
      <c r="AO213" s="507"/>
      <c r="AP213" s="507"/>
      <c r="AQ213" s="507"/>
      <c r="AR213" s="507"/>
      <c r="AS213" s="507"/>
      <c r="AT213" s="507"/>
      <c r="AU213" s="507"/>
      <c r="AV213" s="507"/>
      <c r="AW213" s="507"/>
      <c r="AX213" s="507"/>
      <c r="AY213" s="507"/>
      <c r="AZ213" s="507"/>
      <c r="BA213" s="507"/>
      <c r="BB213" s="507"/>
      <c r="BC213" s="507"/>
      <c r="BD213" s="507"/>
      <c r="BE213" s="507"/>
      <c r="BF213" s="507"/>
      <c r="BG213" s="507"/>
      <c r="BH213" s="508"/>
      <c r="BI213" s="271"/>
      <c r="BJ213" s="272"/>
      <c r="BK213" s="272"/>
      <c r="BL213" s="272"/>
      <c r="BM213" s="272"/>
      <c r="BN213" s="272"/>
      <c r="BO213" s="272"/>
      <c r="BP213" s="272"/>
      <c r="BQ213" s="272"/>
      <c r="BR213" s="272"/>
      <c r="BS213" s="272"/>
      <c r="BT213" s="272"/>
      <c r="BU213" s="272"/>
      <c r="BV213" s="272"/>
      <c r="BW213" s="273"/>
      <c r="BX213" s="77"/>
      <c r="BY213" s="17"/>
      <c r="BZ213" s="17"/>
      <c r="CA213" s="19"/>
      <c r="CB213" s="19"/>
    </row>
    <row r="214" spans="1:80" s="76" customFormat="1" ht="7.5" customHeight="1">
      <c r="A214" s="94"/>
      <c r="B214" s="94"/>
      <c r="C214" s="284"/>
      <c r="D214" s="186"/>
      <c r="E214" s="156"/>
      <c r="F214" s="509"/>
      <c r="G214" s="507"/>
      <c r="H214" s="507"/>
      <c r="I214" s="507"/>
      <c r="J214" s="507"/>
      <c r="K214" s="507"/>
      <c r="L214" s="507"/>
      <c r="M214" s="507"/>
      <c r="N214" s="507"/>
      <c r="O214" s="507"/>
      <c r="P214" s="507"/>
      <c r="Q214" s="507"/>
      <c r="R214" s="507"/>
      <c r="S214" s="507"/>
      <c r="T214" s="507"/>
      <c r="U214" s="507"/>
      <c r="V214" s="507"/>
      <c r="W214" s="507"/>
      <c r="X214" s="507"/>
      <c r="Y214" s="507"/>
      <c r="Z214" s="507"/>
      <c r="AA214" s="507"/>
      <c r="AB214" s="507"/>
      <c r="AC214" s="507"/>
      <c r="AD214" s="507"/>
      <c r="AE214" s="507"/>
      <c r="AF214" s="507"/>
      <c r="AG214" s="507"/>
      <c r="AH214" s="507"/>
      <c r="AI214" s="507"/>
      <c r="AJ214" s="507"/>
      <c r="AK214" s="507"/>
      <c r="AL214" s="507"/>
      <c r="AM214" s="507"/>
      <c r="AN214" s="507"/>
      <c r="AO214" s="507"/>
      <c r="AP214" s="507"/>
      <c r="AQ214" s="507"/>
      <c r="AR214" s="507"/>
      <c r="AS214" s="507"/>
      <c r="AT214" s="507"/>
      <c r="AU214" s="507"/>
      <c r="AV214" s="507"/>
      <c r="AW214" s="507"/>
      <c r="AX214" s="507"/>
      <c r="AY214" s="507"/>
      <c r="AZ214" s="507"/>
      <c r="BA214" s="507"/>
      <c r="BB214" s="507"/>
      <c r="BC214" s="507"/>
      <c r="BD214" s="507"/>
      <c r="BE214" s="507"/>
      <c r="BF214" s="507"/>
      <c r="BG214" s="507"/>
      <c r="BH214" s="508"/>
      <c r="BI214" s="271"/>
      <c r="BJ214" s="272"/>
      <c r="BK214" s="272"/>
      <c r="BL214" s="272"/>
      <c r="BM214" s="272"/>
      <c r="BN214" s="272"/>
      <c r="BO214" s="272"/>
      <c r="BP214" s="272"/>
      <c r="BQ214" s="272"/>
      <c r="BR214" s="272"/>
      <c r="BS214" s="272"/>
      <c r="BT214" s="272"/>
      <c r="BU214" s="272"/>
      <c r="BV214" s="272"/>
      <c r="BW214" s="273"/>
      <c r="BX214" s="77"/>
      <c r="BY214" s="17"/>
      <c r="BZ214" s="17"/>
      <c r="CA214" s="19"/>
      <c r="CB214" s="19"/>
    </row>
    <row r="215" spans="1:80" s="76" customFormat="1" ht="7.5" customHeight="1" thickBot="1">
      <c r="A215" s="94"/>
      <c r="B215" s="94"/>
      <c r="C215" s="284"/>
      <c r="D215" s="486"/>
      <c r="E215" s="487"/>
      <c r="F215" s="510"/>
      <c r="G215" s="511"/>
      <c r="H215" s="511"/>
      <c r="I215" s="511"/>
      <c r="J215" s="511"/>
      <c r="K215" s="511"/>
      <c r="L215" s="511"/>
      <c r="M215" s="511"/>
      <c r="N215" s="511"/>
      <c r="O215" s="511"/>
      <c r="P215" s="511"/>
      <c r="Q215" s="511"/>
      <c r="R215" s="511"/>
      <c r="S215" s="511"/>
      <c r="T215" s="511"/>
      <c r="U215" s="511"/>
      <c r="V215" s="511"/>
      <c r="W215" s="511"/>
      <c r="X215" s="511"/>
      <c r="Y215" s="511"/>
      <c r="Z215" s="511"/>
      <c r="AA215" s="511"/>
      <c r="AB215" s="511"/>
      <c r="AC215" s="511"/>
      <c r="AD215" s="511"/>
      <c r="AE215" s="511"/>
      <c r="AF215" s="511"/>
      <c r="AG215" s="511"/>
      <c r="AH215" s="511"/>
      <c r="AI215" s="511"/>
      <c r="AJ215" s="511"/>
      <c r="AK215" s="511"/>
      <c r="AL215" s="511"/>
      <c r="AM215" s="511"/>
      <c r="AN215" s="511"/>
      <c r="AO215" s="511"/>
      <c r="AP215" s="511"/>
      <c r="AQ215" s="511"/>
      <c r="AR215" s="511"/>
      <c r="AS215" s="511"/>
      <c r="AT215" s="511"/>
      <c r="AU215" s="511"/>
      <c r="AV215" s="511"/>
      <c r="AW215" s="511"/>
      <c r="AX215" s="511"/>
      <c r="AY215" s="511"/>
      <c r="AZ215" s="511"/>
      <c r="BA215" s="511"/>
      <c r="BB215" s="511"/>
      <c r="BC215" s="511"/>
      <c r="BD215" s="511"/>
      <c r="BE215" s="511"/>
      <c r="BF215" s="511"/>
      <c r="BG215" s="511"/>
      <c r="BH215" s="512"/>
      <c r="BI215" s="274"/>
      <c r="BJ215" s="275"/>
      <c r="BK215" s="275"/>
      <c r="BL215" s="275"/>
      <c r="BM215" s="275"/>
      <c r="BN215" s="275"/>
      <c r="BO215" s="275"/>
      <c r="BP215" s="275"/>
      <c r="BQ215" s="275"/>
      <c r="BR215" s="275"/>
      <c r="BS215" s="275"/>
      <c r="BT215" s="275"/>
      <c r="BU215" s="275"/>
      <c r="BV215" s="275"/>
      <c r="BW215" s="276"/>
      <c r="BX215" s="77"/>
      <c r="BY215" s="17"/>
      <c r="BZ215" s="17"/>
      <c r="CA215" s="19"/>
      <c r="CB215" s="19"/>
    </row>
    <row r="216" spans="1:80" s="76" customFormat="1" ht="7.5" customHeight="1">
      <c r="A216" s="94"/>
      <c r="B216" s="94"/>
      <c r="C216" s="284"/>
      <c r="D216" s="580" t="s">
        <v>32</v>
      </c>
      <c r="E216" s="561"/>
      <c r="F216" s="493" t="s">
        <v>187</v>
      </c>
      <c r="G216" s="494"/>
      <c r="H216" s="494"/>
      <c r="I216" s="494"/>
      <c r="J216" s="494"/>
      <c r="K216" s="494"/>
      <c r="L216" s="494"/>
      <c r="M216" s="494"/>
      <c r="N216" s="494"/>
      <c r="O216" s="494"/>
      <c r="P216" s="494"/>
      <c r="Q216" s="494"/>
      <c r="R216" s="494"/>
      <c r="S216" s="494"/>
      <c r="T216" s="494"/>
      <c r="U216" s="494"/>
      <c r="V216" s="494"/>
      <c r="W216" s="494"/>
      <c r="X216" s="494"/>
      <c r="Y216" s="494"/>
      <c r="Z216" s="494"/>
      <c r="AA216" s="494"/>
      <c r="AB216" s="494"/>
      <c r="AC216" s="494"/>
      <c r="AD216" s="494"/>
      <c r="AE216" s="494"/>
      <c r="AF216" s="494"/>
      <c r="AG216" s="494"/>
      <c r="AH216" s="494"/>
      <c r="AI216" s="494"/>
      <c r="AJ216" s="494"/>
      <c r="AK216" s="494"/>
      <c r="AL216" s="494"/>
      <c r="AM216" s="494"/>
      <c r="AN216" s="494"/>
      <c r="AO216" s="494"/>
      <c r="AP216" s="494"/>
      <c r="AQ216" s="494"/>
      <c r="AR216" s="494"/>
      <c r="AS216" s="494"/>
      <c r="AT216" s="494"/>
      <c r="AU216" s="494"/>
      <c r="AV216" s="494"/>
      <c r="AW216" s="494"/>
      <c r="AX216" s="494"/>
      <c r="AY216" s="494"/>
      <c r="AZ216" s="494"/>
      <c r="BA216" s="494"/>
      <c r="BB216" s="494"/>
      <c r="BC216" s="494"/>
      <c r="BD216" s="494"/>
      <c r="BE216" s="494"/>
      <c r="BF216" s="494"/>
      <c r="BG216" s="494"/>
      <c r="BH216" s="495"/>
      <c r="BI216" s="268"/>
      <c r="BJ216" s="269"/>
      <c r="BK216" s="269"/>
      <c r="BL216" s="269"/>
      <c r="BM216" s="269"/>
      <c r="BN216" s="269"/>
      <c r="BO216" s="269"/>
      <c r="BP216" s="269"/>
      <c r="BQ216" s="269"/>
      <c r="BR216" s="269"/>
      <c r="BS216" s="269"/>
      <c r="BT216" s="269"/>
      <c r="BU216" s="269"/>
      <c r="BV216" s="269"/>
      <c r="BW216" s="270"/>
      <c r="BX216" s="77"/>
      <c r="BY216" s="17"/>
      <c r="BZ216" s="17"/>
      <c r="CA216" s="19"/>
      <c r="CB216" s="19"/>
    </row>
    <row r="217" spans="1:80" s="76" customFormat="1" ht="7.5" customHeight="1">
      <c r="A217" s="94"/>
      <c r="B217" s="94"/>
      <c r="C217" s="284"/>
      <c r="D217" s="186"/>
      <c r="E217" s="156"/>
      <c r="F217" s="496"/>
      <c r="G217" s="497"/>
      <c r="H217" s="497"/>
      <c r="I217" s="497"/>
      <c r="J217" s="497"/>
      <c r="K217" s="497"/>
      <c r="L217" s="497"/>
      <c r="M217" s="497"/>
      <c r="N217" s="497"/>
      <c r="O217" s="497"/>
      <c r="P217" s="497"/>
      <c r="Q217" s="497"/>
      <c r="R217" s="497"/>
      <c r="S217" s="497"/>
      <c r="T217" s="497"/>
      <c r="U217" s="497"/>
      <c r="V217" s="497"/>
      <c r="W217" s="497"/>
      <c r="X217" s="497"/>
      <c r="Y217" s="497"/>
      <c r="Z217" s="497"/>
      <c r="AA217" s="497"/>
      <c r="AB217" s="497"/>
      <c r="AC217" s="497"/>
      <c r="AD217" s="497"/>
      <c r="AE217" s="497"/>
      <c r="AF217" s="497"/>
      <c r="AG217" s="497"/>
      <c r="AH217" s="497"/>
      <c r="AI217" s="497"/>
      <c r="AJ217" s="497"/>
      <c r="AK217" s="497"/>
      <c r="AL217" s="497"/>
      <c r="AM217" s="497"/>
      <c r="AN217" s="497"/>
      <c r="AO217" s="497"/>
      <c r="AP217" s="497"/>
      <c r="AQ217" s="497"/>
      <c r="AR217" s="497"/>
      <c r="AS217" s="497"/>
      <c r="AT217" s="497"/>
      <c r="AU217" s="497"/>
      <c r="AV217" s="497"/>
      <c r="AW217" s="497"/>
      <c r="AX217" s="497"/>
      <c r="AY217" s="497"/>
      <c r="AZ217" s="497"/>
      <c r="BA217" s="497"/>
      <c r="BB217" s="497"/>
      <c r="BC217" s="497"/>
      <c r="BD217" s="497"/>
      <c r="BE217" s="497"/>
      <c r="BF217" s="497"/>
      <c r="BG217" s="497"/>
      <c r="BH217" s="498"/>
      <c r="BI217" s="271"/>
      <c r="BJ217" s="272"/>
      <c r="BK217" s="272"/>
      <c r="BL217" s="272"/>
      <c r="BM217" s="272"/>
      <c r="BN217" s="272"/>
      <c r="BO217" s="272"/>
      <c r="BP217" s="272"/>
      <c r="BQ217" s="272"/>
      <c r="BR217" s="272"/>
      <c r="BS217" s="272"/>
      <c r="BT217" s="272"/>
      <c r="BU217" s="272"/>
      <c r="BV217" s="272"/>
      <c r="BW217" s="273"/>
      <c r="BX217" s="77"/>
      <c r="BY217" s="17"/>
      <c r="BZ217" s="17"/>
      <c r="CA217" s="19"/>
      <c r="CB217" s="19"/>
    </row>
    <row r="218" spans="1:80" s="76" customFormat="1" ht="7.5" customHeight="1" thickBot="1">
      <c r="A218" s="94"/>
      <c r="B218" s="94"/>
      <c r="C218" s="284"/>
      <c r="D218" s="486"/>
      <c r="E218" s="487"/>
      <c r="F218" s="499"/>
      <c r="G218" s="500"/>
      <c r="H218" s="500"/>
      <c r="I218" s="500"/>
      <c r="J218" s="500"/>
      <c r="K218" s="500"/>
      <c r="L218" s="500"/>
      <c r="M218" s="500"/>
      <c r="N218" s="500"/>
      <c r="O218" s="500"/>
      <c r="P218" s="500"/>
      <c r="Q218" s="500"/>
      <c r="R218" s="500"/>
      <c r="S218" s="500"/>
      <c r="T218" s="500"/>
      <c r="U218" s="500"/>
      <c r="V218" s="500"/>
      <c r="W218" s="500"/>
      <c r="X218" s="500"/>
      <c r="Y218" s="500"/>
      <c r="Z218" s="500"/>
      <c r="AA218" s="500"/>
      <c r="AB218" s="500"/>
      <c r="AC218" s="500"/>
      <c r="AD218" s="500"/>
      <c r="AE218" s="500"/>
      <c r="AF218" s="500"/>
      <c r="AG218" s="500"/>
      <c r="AH218" s="500"/>
      <c r="AI218" s="500"/>
      <c r="AJ218" s="500"/>
      <c r="AK218" s="500"/>
      <c r="AL218" s="500"/>
      <c r="AM218" s="500"/>
      <c r="AN218" s="500"/>
      <c r="AO218" s="500"/>
      <c r="AP218" s="500"/>
      <c r="AQ218" s="500"/>
      <c r="AR218" s="500"/>
      <c r="AS218" s="500"/>
      <c r="AT218" s="500"/>
      <c r="AU218" s="500"/>
      <c r="AV218" s="500"/>
      <c r="AW218" s="500"/>
      <c r="AX218" s="500"/>
      <c r="AY218" s="500"/>
      <c r="AZ218" s="500"/>
      <c r="BA218" s="500"/>
      <c r="BB218" s="500"/>
      <c r="BC218" s="500"/>
      <c r="BD218" s="500"/>
      <c r="BE218" s="500"/>
      <c r="BF218" s="500"/>
      <c r="BG218" s="500"/>
      <c r="BH218" s="501"/>
      <c r="BI218" s="274"/>
      <c r="BJ218" s="275"/>
      <c r="BK218" s="275"/>
      <c r="BL218" s="275"/>
      <c r="BM218" s="275"/>
      <c r="BN218" s="275"/>
      <c r="BO218" s="275"/>
      <c r="BP218" s="275"/>
      <c r="BQ218" s="275"/>
      <c r="BR218" s="275"/>
      <c r="BS218" s="275"/>
      <c r="BT218" s="275"/>
      <c r="BU218" s="275"/>
      <c r="BV218" s="275"/>
      <c r="BW218" s="276"/>
      <c r="BX218" s="77"/>
      <c r="BY218" s="17"/>
      <c r="BZ218" s="17"/>
      <c r="CA218" s="19"/>
      <c r="CB218" s="19"/>
    </row>
    <row r="219" spans="1:80" s="76" customFormat="1" ht="7.5" customHeight="1">
      <c r="A219" s="94"/>
      <c r="B219" s="94"/>
      <c r="C219" s="284"/>
      <c r="D219" s="580" t="s">
        <v>34</v>
      </c>
      <c r="E219" s="581"/>
      <c r="F219" s="584" t="s">
        <v>209</v>
      </c>
      <c r="G219" s="585"/>
      <c r="H219" s="585"/>
      <c r="I219" s="585"/>
      <c r="J219" s="585"/>
      <c r="K219" s="585"/>
      <c r="L219" s="585"/>
      <c r="M219" s="585"/>
      <c r="N219" s="585"/>
      <c r="O219" s="585"/>
      <c r="P219" s="585"/>
      <c r="Q219" s="585"/>
      <c r="R219" s="585"/>
      <c r="S219" s="585"/>
      <c r="T219" s="585"/>
      <c r="U219" s="585"/>
      <c r="V219" s="585"/>
      <c r="W219" s="585"/>
      <c r="X219" s="585"/>
      <c r="Y219" s="585"/>
      <c r="Z219" s="585"/>
      <c r="AA219" s="585"/>
      <c r="AB219" s="585"/>
      <c r="AC219" s="585"/>
      <c r="AD219" s="585"/>
      <c r="AE219" s="585"/>
      <c r="AF219" s="585"/>
      <c r="AG219" s="585"/>
      <c r="AH219" s="585"/>
      <c r="AI219" s="585"/>
      <c r="AJ219" s="585"/>
      <c r="AK219" s="585"/>
      <c r="AL219" s="585"/>
      <c r="AM219" s="585"/>
      <c r="AN219" s="585"/>
      <c r="AO219" s="585"/>
      <c r="AP219" s="585"/>
      <c r="AQ219" s="585"/>
      <c r="AR219" s="585"/>
      <c r="AS219" s="585"/>
      <c r="AT219" s="585"/>
      <c r="AU219" s="585"/>
      <c r="AV219" s="585"/>
      <c r="AW219" s="585"/>
      <c r="AX219" s="585"/>
      <c r="AY219" s="585"/>
      <c r="AZ219" s="585"/>
      <c r="BA219" s="585"/>
      <c r="BB219" s="585"/>
      <c r="BC219" s="585"/>
      <c r="BD219" s="585"/>
      <c r="BE219" s="585"/>
      <c r="BF219" s="585"/>
      <c r="BG219" s="585"/>
      <c r="BH219" s="586"/>
      <c r="BI219" s="268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  <c r="BU219" s="269"/>
      <c r="BV219" s="269"/>
      <c r="BW219" s="270"/>
      <c r="BX219" s="77"/>
      <c r="BY219" s="17"/>
      <c r="BZ219" s="17"/>
      <c r="CA219" s="19"/>
      <c r="CB219" s="19"/>
    </row>
    <row r="220" spans="1:80" s="76" customFormat="1" ht="7.5" customHeight="1">
      <c r="A220" s="94"/>
      <c r="B220" s="94"/>
      <c r="C220" s="284"/>
      <c r="D220" s="304"/>
      <c r="E220" s="305"/>
      <c r="F220" s="587"/>
      <c r="G220" s="588"/>
      <c r="H220" s="588"/>
      <c r="I220" s="588"/>
      <c r="J220" s="588"/>
      <c r="K220" s="588"/>
      <c r="L220" s="588"/>
      <c r="M220" s="588"/>
      <c r="N220" s="588"/>
      <c r="O220" s="588"/>
      <c r="P220" s="588"/>
      <c r="Q220" s="588"/>
      <c r="R220" s="588"/>
      <c r="S220" s="588"/>
      <c r="T220" s="588"/>
      <c r="U220" s="588"/>
      <c r="V220" s="588"/>
      <c r="W220" s="588"/>
      <c r="X220" s="588"/>
      <c r="Y220" s="588"/>
      <c r="Z220" s="588"/>
      <c r="AA220" s="588"/>
      <c r="AB220" s="588"/>
      <c r="AC220" s="588"/>
      <c r="AD220" s="588"/>
      <c r="AE220" s="588"/>
      <c r="AF220" s="588"/>
      <c r="AG220" s="588"/>
      <c r="AH220" s="588"/>
      <c r="AI220" s="588"/>
      <c r="AJ220" s="588"/>
      <c r="AK220" s="588"/>
      <c r="AL220" s="588"/>
      <c r="AM220" s="588"/>
      <c r="AN220" s="588"/>
      <c r="AO220" s="588"/>
      <c r="AP220" s="588"/>
      <c r="AQ220" s="588"/>
      <c r="AR220" s="588"/>
      <c r="AS220" s="588"/>
      <c r="AT220" s="588"/>
      <c r="AU220" s="588"/>
      <c r="AV220" s="588"/>
      <c r="AW220" s="588"/>
      <c r="AX220" s="588"/>
      <c r="AY220" s="588"/>
      <c r="AZ220" s="588"/>
      <c r="BA220" s="588"/>
      <c r="BB220" s="588"/>
      <c r="BC220" s="588"/>
      <c r="BD220" s="588"/>
      <c r="BE220" s="588"/>
      <c r="BF220" s="588"/>
      <c r="BG220" s="588"/>
      <c r="BH220" s="589"/>
      <c r="BI220" s="271"/>
      <c r="BJ220" s="272"/>
      <c r="BK220" s="272"/>
      <c r="BL220" s="272"/>
      <c r="BM220" s="272"/>
      <c r="BN220" s="272"/>
      <c r="BO220" s="272"/>
      <c r="BP220" s="272"/>
      <c r="BQ220" s="272"/>
      <c r="BR220" s="272"/>
      <c r="BS220" s="272"/>
      <c r="BT220" s="272"/>
      <c r="BU220" s="272"/>
      <c r="BV220" s="272"/>
      <c r="BW220" s="273"/>
      <c r="BX220" s="77"/>
      <c r="BY220" s="17"/>
      <c r="BZ220" s="17"/>
      <c r="CA220" s="19"/>
      <c r="CB220" s="19"/>
    </row>
    <row r="221" spans="1:80" s="76" customFormat="1" ht="7.5" customHeight="1" thickBot="1">
      <c r="A221" s="94"/>
      <c r="B221" s="94"/>
      <c r="C221" s="284"/>
      <c r="D221" s="582"/>
      <c r="E221" s="583"/>
      <c r="F221" s="590"/>
      <c r="G221" s="591"/>
      <c r="H221" s="591"/>
      <c r="I221" s="591"/>
      <c r="J221" s="591"/>
      <c r="K221" s="591"/>
      <c r="L221" s="591"/>
      <c r="M221" s="591"/>
      <c r="N221" s="591"/>
      <c r="O221" s="591"/>
      <c r="P221" s="591"/>
      <c r="Q221" s="591"/>
      <c r="R221" s="591"/>
      <c r="S221" s="591"/>
      <c r="T221" s="591"/>
      <c r="U221" s="591"/>
      <c r="V221" s="591"/>
      <c r="W221" s="591"/>
      <c r="X221" s="591"/>
      <c r="Y221" s="591"/>
      <c r="Z221" s="591"/>
      <c r="AA221" s="591"/>
      <c r="AB221" s="591"/>
      <c r="AC221" s="591"/>
      <c r="AD221" s="591"/>
      <c r="AE221" s="591"/>
      <c r="AF221" s="591"/>
      <c r="AG221" s="591"/>
      <c r="AH221" s="591"/>
      <c r="AI221" s="591"/>
      <c r="AJ221" s="591"/>
      <c r="AK221" s="591"/>
      <c r="AL221" s="591"/>
      <c r="AM221" s="591"/>
      <c r="AN221" s="591"/>
      <c r="AO221" s="591"/>
      <c r="AP221" s="591"/>
      <c r="AQ221" s="591"/>
      <c r="AR221" s="591"/>
      <c r="AS221" s="591"/>
      <c r="AT221" s="591"/>
      <c r="AU221" s="591"/>
      <c r="AV221" s="591"/>
      <c r="AW221" s="591"/>
      <c r="AX221" s="591"/>
      <c r="AY221" s="591"/>
      <c r="AZ221" s="591"/>
      <c r="BA221" s="591"/>
      <c r="BB221" s="591"/>
      <c r="BC221" s="591"/>
      <c r="BD221" s="591"/>
      <c r="BE221" s="591"/>
      <c r="BF221" s="591"/>
      <c r="BG221" s="591"/>
      <c r="BH221" s="592"/>
      <c r="BI221" s="274"/>
      <c r="BJ221" s="275"/>
      <c r="BK221" s="275"/>
      <c r="BL221" s="275"/>
      <c r="BM221" s="275"/>
      <c r="BN221" s="275"/>
      <c r="BO221" s="275"/>
      <c r="BP221" s="275"/>
      <c r="BQ221" s="275"/>
      <c r="BR221" s="275"/>
      <c r="BS221" s="275"/>
      <c r="BT221" s="275"/>
      <c r="BU221" s="275"/>
      <c r="BV221" s="275"/>
      <c r="BW221" s="276"/>
      <c r="BX221" s="77"/>
      <c r="BY221" s="17"/>
      <c r="BZ221" s="17"/>
      <c r="CA221" s="19"/>
      <c r="CB221" s="19"/>
    </row>
    <row r="222" spans="1:80" s="76" customFormat="1" ht="7.5" customHeight="1">
      <c r="A222" s="94"/>
      <c r="B222" s="94"/>
      <c r="C222" s="284"/>
      <c r="D222" s="560" t="s">
        <v>36</v>
      </c>
      <c r="E222" s="561"/>
      <c r="F222" s="493" t="s">
        <v>188</v>
      </c>
      <c r="G222" s="494"/>
      <c r="H222" s="494"/>
      <c r="I222" s="494"/>
      <c r="J222" s="494"/>
      <c r="K222" s="494"/>
      <c r="L222" s="494"/>
      <c r="M222" s="494"/>
      <c r="N222" s="494"/>
      <c r="O222" s="494"/>
      <c r="P222" s="494"/>
      <c r="Q222" s="494"/>
      <c r="R222" s="494"/>
      <c r="S222" s="494"/>
      <c r="T222" s="494"/>
      <c r="U222" s="494"/>
      <c r="V222" s="494"/>
      <c r="W222" s="494"/>
      <c r="X222" s="494"/>
      <c r="Y222" s="494"/>
      <c r="Z222" s="494"/>
      <c r="AA222" s="494"/>
      <c r="AB222" s="494"/>
      <c r="AC222" s="494"/>
      <c r="AD222" s="494"/>
      <c r="AE222" s="494"/>
      <c r="AF222" s="494"/>
      <c r="AG222" s="494"/>
      <c r="AH222" s="494"/>
      <c r="AI222" s="494"/>
      <c r="AJ222" s="494"/>
      <c r="AK222" s="494"/>
      <c r="AL222" s="494"/>
      <c r="AM222" s="494"/>
      <c r="AN222" s="494"/>
      <c r="AO222" s="494"/>
      <c r="AP222" s="494"/>
      <c r="AQ222" s="494"/>
      <c r="AR222" s="494"/>
      <c r="AS222" s="494"/>
      <c r="AT222" s="494"/>
      <c r="AU222" s="494"/>
      <c r="AV222" s="494"/>
      <c r="AW222" s="494"/>
      <c r="AX222" s="494"/>
      <c r="AY222" s="494"/>
      <c r="AZ222" s="494"/>
      <c r="BA222" s="494"/>
      <c r="BB222" s="494"/>
      <c r="BC222" s="494"/>
      <c r="BD222" s="494"/>
      <c r="BE222" s="494"/>
      <c r="BF222" s="494"/>
      <c r="BG222" s="494"/>
      <c r="BH222" s="495"/>
      <c r="BI222" s="253"/>
      <c r="BJ222" s="254"/>
      <c r="BK222" s="254"/>
      <c r="BL222" s="254"/>
      <c r="BM222" s="254"/>
      <c r="BN222" s="254"/>
      <c r="BO222" s="254"/>
      <c r="BP222" s="254"/>
      <c r="BQ222" s="254"/>
      <c r="BR222" s="254"/>
      <c r="BS222" s="254"/>
      <c r="BT222" s="254"/>
      <c r="BU222" s="254"/>
      <c r="BV222" s="254"/>
      <c r="BW222" s="255"/>
      <c r="BX222" s="77"/>
      <c r="BY222" s="17"/>
      <c r="BZ222" s="17"/>
      <c r="CA222" s="19"/>
      <c r="CB222" s="19"/>
    </row>
    <row r="223" spans="1:80" s="76" customFormat="1" ht="7.5" customHeight="1">
      <c r="A223" s="94"/>
      <c r="B223" s="94"/>
      <c r="C223" s="284"/>
      <c r="D223" s="186"/>
      <c r="E223" s="156"/>
      <c r="F223" s="496"/>
      <c r="G223" s="497"/>
      <c r="H223" s="497"/>
      <c r="I223" s="497"/>
      <c r="J223" s="497"/>
      <c r="K223" s="497"/>
      <c r="L223" s="497"/>
      <c r="M223" s="497"/>
      <c r="N223" s="497"/>
      <c r="O223" s="497"/>
      <c r="P223" s="497"/>
      <c r="Q223" s="497"/>
      <c r="R223" s="497"/>
      <c r="S223" s="497"/>
      <c r="T223" s="497"/>
      <c r="U223" s="497"/>
      <c r="V223" s="497"/>
      <c r="W223" s="497"/>
      <c r="X223" s="497"/>
      <c r="Y223" s="497"/>
      <c r="Z223" s="497"/>
      <c r="AA223" s="497"/>
      <c r="AB223" s="497"/>
      <c r="AC223" s="497"/>
      <c r="AD223" s="497"/>
      <c r="AE223" s="497"/>
      <c r="AF223" s="497"/>
      <c r="AG223" s="497"/>
      <c r="AH223" s="497"/>
      <c r="AI223" s="497"/>
      <c r="AJ223" s="497"/>
      <c r="AK223" s="497"/>
      <c r="AL223" s="497"/>
      <c r="AM223" s="497"/>
      <c r="AN223" s="497"/>
      <c r="AO223" s="497"/>
      <c r="AP223" s="497"/>
      <c r="AQ223" s="497"/>
      <c r="AR223" s="497"/>
      <c r="AS223" s="497"/>
      <c r="AT223" s="497"/>
      <c r="AU223" s="497"/>
      <c r="AV223" s="497"/>
      <c r="AW223" s="497"/>
      <c r="AX223" s="497"/>
      <c r="AY223" s="497"/>
      <c r="AZ223" s="497"/>
      <c r="BA223" s="497"/>
      <c r="BB223" s="497"/>
      <c r="BC223" s="497"/>
      <c r="BD223" s="497"/>
      <c r="BE223" s="497"/>
      <c r="BF223" s="497"/>
      <c r="BG223" s="497"/>
      <c r="BH223" s="498"/>
      <c r="BI223" s="256"/>
      <c r="BJ223" s="257"/>
      <c r="BK223" s="257"/>
      <c r="BL223" s="257"/>
      <c r="BM223" s="257"/>
      <c r="BN223" s="257"/>
      <c r="BO223" s="257"/>
      <c r="BP223" s="257"/>
      <c r="BQ223" s="257"/>
      <c r="BR223" s="257"/>
      <c r="BS223" s="257"/>
      <c r="BT223" s="257"/>
      <c r="BU223" s="257"/>
      <c r="BV223" s="257"/>
      <c r="BW223" s="258"/>
      <c r="BX223" s="77"/>
      <c r="BY223" s="17"/>
      <c r="BZ223" s="17"/>
      <c r="CA223" s="19"/>
      <c r="CB223" s="19"/>
    </row>
    <row r="224" spans="1:80" s="76" customFormat="1" ht="7.5" customHeight="1" thickBot="1">
      <c r="A224" s="94"/>
      <c r="B224" s="94"/>
      <c r="C224" s="284"/>
      <c r="D224" s="486"/>
      <c r="E224" s="487"/>
      <c r="F224" s="499"/>
      <c r="G224" s="500"/>
      <c r="H224" s="500"/>
      <c r="I224" s="500"/>
      <c r="J224" s="500"/>
      <c r="K224" s="500"/>
      <c r="L224" s="500"/>
      <c r="M224" s="500"/>
      <c r="N224" s="500"/>
      <c r="O224" s="500"/>
      <c r="P224" s="500"/>
      <c r="Q224" s="500"/>
      <c r="R224" s="500"/>
      <c r="S224" s="500"/>
      <c r="T224" s="500"/>
      <c r="U224" s="500"/>
      <c r="V224" s="500"/>
      <c r="W224" s="500"/>
      <c r="X224" s="500"/>
      <c r="Y224" s="500"/>
      <c r="Z224" s="500"/>
      <c r="AA224" s="500"/>
      <c r="AB224" s="500"/>
      <c r="AC224" s="500"/>
      <c r="AD224" s="500"/>
      <c r="AE224" s="500"/>
      <c r="AF224" s="500"/>
      <c r="AG224" s="500"/>
      <c r="AH224" s="500"/>
      <c r="AI224" s="500"/>
      <c r="AJ224" s="500"/>
      <c r="AK224" s="500"/>
      <c r="AL224" s="500"/>
      <c r="AM224" s="500"/>
      <c r="AN224" s="500"/>
      <c r="AO224" s="500"/>
      <c r="AP224" s="500"/>
      <c r="AQ224" s="500"/>
      <c r="AR224" s="500"/>
      <c r="AS224" s="500"/>
      <c r="AT224" s="500"/>
      <c r="AU224" s="500"/>
      <c r="AV224" s="500"/>
      <c r="AW224" s="500"/>
      <c r="AX224" s="500"/>
      <c r="AY224" s="500"/>
      <c r="AZ224" s="500"/>
      <c r="BA224" s="500"/>
      <c r="BB224" s="500"/>
      <c r="BC224" s="500"/>
      <c r="BD224" s="500"/>
      <c r="BE224" s="500"/>
      <c r="BF224" s="500"/>
      <c r="BG224" s="500"/>
      <c r="BH224" s="501"/>
      <c r="BI224" s="265"/>
      <c r="BJ224" s="266"/>
      <c r="BK224" s="266"/>
      <c r="BL224" s="266"/>
      <c r="BM224" s="266"/>
      <c r="BN224" s="266"/>
      <c r="BO224" s="266"/>
      <c r="BP224" s="266"/>
      <c r="BQ224" s="266"/>
      <c r="BR224" s="266"/>
      <c r="BS224" s="266"/>
      <c r="BT224" s="266"/>
      <c r="BU224" s="266"/>
      <c r="BV224" s="266"/>
      <c r="BW224" s="267"/>
      <c r="BX224" s="77"/>
      <c r="BY224" s="17"/>
      <c r="BZ224" s="17"/>
      <c r="CA224" s="19"/>
      <c r="CB224" s="19"/>
    </row>
    <row r="225" spans="1:80" s="76" customFormat="1" ht="7.5" customHeight="1">
      <c r="A225" s="94"/>
      <c r="B225" s="94"/>
      <c r="C225" s="284"/>
      <c r="D225" s="580" t="s">
        <v>39</v>
      </c>
      <c r="E225" s="561"/>
      <c r="F225" s="513" t="s">
        <v>189</v>
      </c>
      <c r="G225" s="514"/>
      <c r="H225" s="514"/>
      <c r="I225" s="514"/>
      <c r="J225" s="514"/>
      <c r="K225" s="514"/>
      <c r="L225" s="514"/>
      <c r="M225" s="514"/>
      <c r="N225" s="514"/>
      <c r="O225" s="514"/>
      <c r="P225" s="514"/>
      <c r="Q225" s="514"/>
      <c r="R225" s="514"/>
      <c r="S225" s="514"/>
      <c r="T225" s="514"/>
      <c r="U225" s="514"/>
      <c r="V225" s="514"/>
      <c r="W225" s="514"/>
      <c r="X225" s="514"/>
      <c r="Y225" s="514"/>
      <c r="Z225" s="514"/>
      <c r="AA225" s="514"/>
      <c r="AB225" s="514"/>
      <c r="AC225" s="514"/>
      <c r="AD225" s="514"/>
      <c r="AE225" s="514"/>
      <c r="AF225" s="514"/>
      <c r="AG225" s="514"/>
      <c r="AH225" s="514"/>
      <c r="AI225" s="514"/>
      <c r="AJ225" s="514"/>
      <c r="AK225" s="514"/>
      <c r="AL225" s="514"/>
      <c r="AM225" s="514"/>
      <c r="AN225" s="514"/>
      <c r="AO225" s="514"/>
      <c r="AP225" s="514"/>
      <c r="AQ225" s="514"/>
      <c r="AR225" s="514"/>
      <c r="AS225" s="514"/>
      <c r="AT225" s="514"/>
      <c r="AU225" s="514"/>
      <c r="AV225" s="514"/>
      <c r="AW225" s="514"/>
      <c r="AX225" s="514"/>
      <c r="AY225" s="514"/>
      <c r="AZ225" s="514"/>
      <c r="BA225" s="514"/>
      <c r="BB225" s="514"/>
      <c r="BC225" s="514"/>
      <c r="BD225" s="514"/>
      <c r="BE225" s="514"/>
      <c r="BF225" s="514"/>
      <c r="BG225" s="514"/>
      <c r="BH225" s="515"/>
      <c r="BI225" s="253"/>
      <c r="BJ225" s="254"/>
      <c r="BK225" s="254"/>
      <c r="BL225" s="254"/>
      <c r="BM225" s="254"/>
      <c r="BN225" s="254"/>
      <c r="BO225" s="254"/>
      <c r="BP225" s="254"/>
      <c r="BQ225" s="254"/>
      <c r="BR225" s="254"/>
      <c r="BS225" s="254"/>
      <c r="BT225" s="254"/>
      <c r="BU225" s="254"/>
      <c r="BV225" s="254"/>
      <c r="BW225" s="255"/>
      <c r="BX225" s="77"/>
      <c r="BY225" s="17"/>
      <c r="BZ225" s="17"/>
      <c r="CA225" s="19"/>
      <c r="CB225" s="19"/>
    </row>
    <row r="226" spans="1:80" s="76" customFormat="1" ht="7.5" customHeight="1">
      <c r="A226" s="94"/>
      <c r="B226" s="94"/>
      <c r="C226" s="284"/>
      <c r="D226" s="186"/>
      <c r="E226" s="156"/>
      <c r="F226" s="191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313"/>
      <c r="BI226" s="256"/>
      <c r="BJ226" s="257"/>
      <c r="BK226" s="257"/>
      <c r="BL226" s="257"/>
      <c r="BM226" s="257"/>
      <c r="BN226" s="257"/>
      <c r="BO226" s="257"/>
      <c r="BP226" s="257"/>
      <c r="BQ226" s="257"/>
      <c r="BR226" s="257"/>
      <c r="BS226" s="257"/>
      <c r="BT226" s="257"/>
      <c r="BU226" s="257"/>
      <c r="BV226" s="257"/>
      <c r="BW226" s="258"/>
      <c r="BX226" s="77"/>
      <c r="BY226" s="17"/>
      <c r="BZ226" s="17"/>
      <c r="CA226" s="19"/>
      <c r="CB226" s="19"/>
    </row>
    <row r="227" spans="1:80" s="76" customFormat="1" ht="7.5" customHeight="1" thickBot="1">
      <c r="A227" s="94"/>
      <c r="B227" s="94"/>
      <c r="C227" s="284"/>
      <c r="D227" s="186"/>
      <c r="E227" s="156"/>
      <c r="F227" s="191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313"/>
      <c r="BI227" s="256"/>
      <c r="BJ227" s="257"/>
      <c r="BK227" s="257"/>
      <c r="BL227" s="257"/>
      <c r="BM227" s="257"/>
      <c r="BN227" s="257"/>
      <c r="BO227" s="257"/>
      <c r="BP227" s="257"/>
      <c r="BQ227" s="257"/>
      <c r="BR227" s="257"/>
      <c r="BS227" s="257"/>
      <c r="BT227" s="257"/>
      <c r="BU227" s="257"/>
      <c r="BV227" s="257"/>
      <c r="BW227" s="258"/>
      <c r="BX227" s="77"/>
      <c r="BY227" s="17"/>
      <c r="BZ227" s="17"/>
      <c r="CA227" s="19"/>
      <c r="CB227" s="19"/>
    </row>
    <row r="228" spans="1:80" s="76" customFormat="1" ht="7.5" customHeight="1">
      <c r="A228" s="94"/>
      <c r="B228" s="94"/>
      <c r="C228" s="284"/>
      <c r="D228" s="565" t="s">
        <v>168</v>
      </c>
      <c r="E228" s="565"/>
      <c r="F228" s="520" t="s">
        <v>190</v>
      </c>
      <c r="G228" s="521"/>
      <c r="H228" s="521"/>
      <c r="I228" s="521"/>
      <c r="J228" s="521"/>
      <c r="K228" s="521"/>
      <c r="L228" s="521"/>
      <c r="M228" s="521"/>
      <c r="N228" s="521"/>
      <c r="O228" s="521"/>
      <c r="P228" s="521"/>
      <c r="Q228" s="521"/>
      <c r="R228" s="521"/>
      <c r="S228" s="521"/>
      <c r="T228" s="521"/>
      <c r="U228" s="521"/>
      <c r="V228" s="521"/>
      <c r="W228" s="521"/>
      <c r="X228" s="521"/>
      <c r="Y228" s="521"/>
      <c r="Z228" s="521"/>
      <c r="AA228" s="521"/>
      <c r="AB228" s="521"/>
      <c r="AC228" s="521"/>
      <c r="AD228" s="521"/>
      <c r="AE228" s="521"/>
      <c r="AF228" s="521"/>
      <c r="AG228" s="521"/>
      <c r="AH228" s="521"/>
      <c r="AI228" s="521"/>
      <c r="AJ228" s="521"/>
      <c r="AK228" s="521"/>
      <c r="AL228" s="521"/>
      <c r="AM228" s="521"/>
      <c r="AN228" s="521"/>
      <c r="AO228" s="521"/>
      <c r="AP228" s="521"/>
      <c r="AQ228" s="521"/>
      <c r="AR228" s="521"/>
      <c r="AS228" s="521"/>
      <c r="AT228" s="521"/>
      <c r="AU228" s="521"/>
      <c r="AV228" s="521"/>
      <c r="AW228" s="521"/>
      <c r="AX228" s="521"/>
      <c r="AY228" s="521"/>
      <c r="AZ228" s="521"/>
      <c r="BA228" s="521"/>
      <c r="BB228" s="521"/>
      <c r="BC228" s="521"/>
      <c r="BD228" s="521"/>
      <c r="BE228" s="521"/>
      <c r="BF228" s="521"/>
      <c r="BG228" s="521"/>
      <c r="BH228" s="521"/>
      <c r="BI228" s="200">
        <f>IF(AND(ISBLANK(BI213),ISBLANK(BI216),ISBLANK(BI210),ISBLANK(BI219),ISBLANK(BI222),ISBLANK(BI225)),"",SUM(BI210+BI213+BI216-BI219-BI222+BI225))</f>
        <v>0</v>
      </c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00"/>
      <c r="BW228" s="200"/>
      <c r="BX228" s="17"/>
      <c r="BY228" s="17"/>
      <c r="BZ228" s="17"/>
      <c r="CA228" s="19"/>
      <c r="CB228" s="19"/>
    </row>
    <row r="229" spans="1:80" s="76" customFormat="1" ht="7.5" customHeight="1">
      <c r="A229" s="94"/>
      <c r="B229" s="94"/>
      <c r="C229" s="284"/>
      <c r="D229" s="566"/>
      <c r="E229" s="566"/>
      <c r="F229" s="522"/>
      <c r="G229" s="522"/>
      <c r="H229" s="522"/>
      <c r="I229" s="522"/>
      <c r="J229" s="522"/>
      <c r="K229" s="522"/>
      <c r="L229" s="522"/>
      <c r="M229" s="522"/>
      <c r="N229" s="522"/>
      <c r="O229" s="522"/>
      <c r="P229" s="522"/>
      <c r="Q229" s="522"/>
      <c r="R229" s="522"/>
      <c r="S229" s="522"/>
      <c r="T229" s="522"/>
      <c r="U229" s="522"/>
      <c r="V229" s="522"/>
      <c r="W229" s="522"/>
      <c r="X229" s="522"/>
      <c r="Y229" s="522"/>
      <c r="Z229" s="522"/>
      <c r="AA229" s="522"/>
      <c r="AB229" s="522"/>
      <c r="AC229" s="522"/>
      <c r="AD229" s="522"/>
      <c r="AE229" s="522"/>
      <c r="AF229" s="522"/>
      <c r="AG229" s="522"/>
      <c r="AH229" s="522"/>
      <c r="AI229" s="522"/>
      <c r="AJ229" s="522"/>
      <c r="AK229" s="522"/>
      <c r="AL229" s="522"/>
      <c r="AM229" s="522"/>
      <c r="AN229" s="522"/>
      <c r="AO229" s="522"/>
      <c r="AP229" s="522"/>
      <c r="AQ229" s="522"/>
      <c r="AR229" s="522"/>
      <c r="AS229" s="522"/>
      <c r="AT229" s="522"/>
      <c r="AU229" s="522"/>
      <c r="AV229" s="522"/>
      <c r="AW229" s="522"/>
      <c r="AX229" s="522"/>
      <c r="AY229" s="522"/>
      <c r="AZ229" s="522"/>
      <c r="BA229" s="522"/>
      <c r="BB229" s="522"/>
      <c r="BC229" s="522"/>
      <c r="BD229" s="522"/>
      <c r="BE229" s="522"/>
      <c r="BF229" s="522"/>
      <c r="BG229" s="522"/>
      <c r="BH229" s="522"/>
      <c r="BI229" s="201"/>
      <c r="BJ229" s="201"/>
      <c r="BK229" s="201"/>
      <c r="BL229" s="201"/>
      <c r="BM229" s="201"/>
      <c r="BN229" s="201"/>
      <c r="BO229" s="201"/>
      <c r="BP229" s="201"/>
      <c r="BQ229" s="201"/>
      <c r="BR229" s="201"/>
      <c r="BS229" s="201"/>
      <c r="BT229" s="201"/>
      <c r="BU229" s="201"/>
      <c r="BV229" s="201"/>
      <c r="BW229" s="201"/>
      <c r="BX229" s="17"/>
      <c r="BY229" s="17"/>
      <c r="BZ229" s="17"/>
      <c r="CA229" s="19"/>
      <c r="CB229" s="19"/>
    </row>
    <row r="230" spans="1:80" s="76" customFormat="1" ht="7.5" customHeight="1" thickBot="1">
      <c r="A230" s="94"/>
      <c r="B230" s="94"/>
      <c r="C230" s="284"/>
      <c r="D230" s="567"/>
      <c r="E230" s="567"/>
      <c r="F230" s="523"/>
      <c r="G230" s="523"/>
      <c r="H230" s="523"/>
      <c r="I230" s="523"/>
      <c r="J230" s="523"/>
      <c r="K230" s="523"/>
      <c r="L230" s="523"/>
      <c r="M230" s="523"/>
      <c r="N230" s="523"/>
      <c r="O230" s="523"/>
      <c r="P230" s="523"/>
      <c r="Q230" s="523"/>
      <c r="R230" s="523"/>
      <c r="S230" s="523"/>
      <c r="T230" s="523"/>
      <c r="U230" s="523"/>
      <c r="V230" s="523"/>
      <c r="W230" s="523"/>
      <c r="X230" s="523"/>
      <c r="Y230" s="523"/>
      <c r="Z230" s="523"/>
      <c r="AA230" s="523"/>
      <c r="AB230" s="523"/>
      <c r="AC230" s="523"/>
      <c r="AD230" s="523"/>
      <c r="AE230" s="523"/>
      <c r="AF230" s="523"/>
      <c r="AG230" s="523"/>
      <c r="AH230" s="523"/>
      <c r="AI230" s="523"/>
      <c r="AJ230" s="523"/>
      <c r="AK230" s="523"/>
      <c r="AL230" s="523"/>
      <c r="AM230" s="523"/>
      <c r="AN230" s="523"/>
      <c r="AO230" s="523"/>
      <c r="AP230" s="523"/>
      <c r="AQ230" s="523"/>
      <c r="AR230" s="523"/>
      <c r="AS230" s="523"/>
      <c r="AT230" s="523"/>
      <c r="AU230" s="523"/>
      <c r="AV230" s="523"/>
      <c r="AW230" s="523"/>
      <c r="AX230" s="523"/>
      <c r="AY230" s="523"/>
      <c r="AZ230" s="523"/>
      <c r="BA230" s="523"/>
      <c r="BB230" s="523"/>
      <c r="BC230" s="523"/>
      <c r="BD230" s="523"/>
      <c r="BE230" s="523"/>
      <c r="BF230" s="523"/>
      <c r="BG230" s="523"/>
      <c r="BH230" s="523"/>
      <c r="BI230" s="202"/>
      <c r="BJ230" s="202"/>
      <c r="BK230" s="202"/>
      <c r="BL230" s="202"/>
      <c r="BM230" s="202"/>
      <c r="BN230" s="202"/>
      <c r="BO230" s="202"/>
      <c r="BP230" s="202"/>
      <c r="BQ230" s="202"/>
      <c r="BR230" s="202"/>
      <c r="BS230" s="202"/>
      <c r="BT230" s="202"/>
      <c r="BU230" s="202"/>
      <c r="BV230" s="202"/>
      <c r="BW230" s="202"/>
      <c r="BX230" s="17"/>
      <c r="BY230" s="17"/>
      <c r="BZ230" s="17"/>
      <c r="CA230" s="19"/>
      <c r="CB230" s="19"/>
    </row>
    <row r="231" spans="1:80" s="76" customFormat="1" ht="9" customHeight="1">
      <c r="A231" s="94"/>
      <c r="B231" s="94"/>
      <c r="C231" s="284"/>
      <c r="D231" s="593" t="s">
        <v>69</v>
      </c>
      <c r="E231" s="488"/>
      <c r="F231" s="516" t="s">
        <v>191</v>
      </c>
      <c r="G231" s="517"/>
      <c r="H231" s="517"/>
      <c r="I231" s="517"/>
      <c r="J231" s="517"/>
      <c r="K231" s="517"/>
      <c r="L231" s="517"/>
      <c r="M231" s="517"/>
      <c r="N231" s="517"/>
      <c r="O231" s="517"/>
      <c r="P231" s="517"/>
      <c r="Q231" s="517"/>
      <c r="R231" s="517"/>
      <c r="S231" s="517"/>
      <c r="T231" s="517"/>
      <c r="U231" s="517"/>
      <c r="V231" s="517"/>
      <c r="W231" s="517"/>
      <c r="X231" s="517"/>
      <c r="Y231" s="517"/>
      <c r="Z231" s="517"/>
      <c r="AA231" s="517"/>
      <c r="AB231" s="517"/>
      <c r="AC231" s="517"/>
      <c r="AD231" s="517"/>
      <c r="AE231" s="517"/>
      <c r="AF231" s="517"/>
      <c r="AG231" s="517"/>
      <c r="AH231" s="517"/>
      <c r="AI231" s="517"/>
      <c r="AJ231" s="517"/>
      <c r="AK231" s="517"/>
      <c r="AL231" s="517"/>
      <c r="AM231" s="517"/>
      <c r="AN231" s="517"/>
      <c r="AO231" s="517"/>
      <c r="AP231" s="517"/>
      <c r="AQ231" s="517"/>
      <c r="AR231" s="517"/>
      <c r="AS231" s="517"/>
      <c r="AT231" s="517"/>
      <c r="AU231" s="517"/>
      <c r="AV231" s="517"/>
      <c r="AW231" s="517"/>
      <c r="AX231" s="517"/>
      <c r="AY231" s="517"/>
      <c r="AZ231" s="517"/>
      <c r="BA231" s="517"/>
      <c r="BB231" s="517"/>
      <c r="BC231" s="517"/>
      <c r="BD231" s="517"/>
      <c r="BE231" s="517"/>
      <c r="BF231" s="517"/>
      <c r="BG231" s="517"/>
      <c r="BH231" s="517"/>
      <c r="BI231" s="220">
        <f>BI228</f>
        <v>0</v>
      </c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17"/>
      <c r="BY231" s="17"/>
      <c r="BZ231" s="17"/>
      <c r="CA231" s="19"/>
      <c r="CB231" s="19"/>
    </row>
    <row r="232" spans="1:80" s="76" customFormat="1" ht="9" customHeight="1">
      <c r="A232" s="94"/>
      <c r="B232" s="94"/>
      <c r="C232" s="284"/>
      <c r="D232" s="489"/>
      <c r="E232" s="489"/>
      <c r="F232" s="518"/>
      <c r="G232" s="518"/>
      <c r="H232" s="518"/>
      <c r="I232" s="518"/>
      <c r="J232" s="518"/>
      <c r="K232" s="518"/>
      <c r="L232" s="518"/>
      <c r="M232" s="518"/>
      <c r="N232" s="518"/>
      <c r="O232" s="518"/>
      <c r="P232" s="518"/>
      <c r="Q232" s="518"/>
      <c r="R232" s="518"/>
      <c r="S232" s="518"/>
      <c r="T232" s="518"/>
      <c r="U232" s="518"/>
      <c r="V232" s="518"/>
      <c r="W232" s="518"/>
      <c r="X232" s="518"/>
      <c r="Y232" s="518"/>
      <c r="Z232" s="518"/>
      <c r="AA232" s="518"/>
      <c r="AB232" s="518"/>
      <c r="AC232" s="518"/>
      <c r="AD232" s="518"/>
      <c r="AE232" s="518"/>
      <c r="AF232" s="518"/>
      <c r="AG232" s="518"/>
      <c r="AH232" s="518"/>
      <c r="AI232" s="518"/>
      <c r="AJ232" s="518"/>
      <c r="AK232" s="518"/>
      <c r="AL232" s="518"/>
      <c r="AM232" s="518"/>
      <c r="AN232" s="518"/>
      <c r="AO232" s="518"/>
      <c r="AP232" s="518"/>
      <c r="AQ232" s="518"/>
      <c r="AR232" s="518"/>
      <c r="AS232" s="518"/>
      <c r="AT232" s="518"/>
      <c r="AU232" s="518"/>
      <c r="AV232" s="518"/>
      <c r="AW232" s="518"/>
      <c r="AX232" s="518"/>
      <c r="AY232" s="518"/>
      <c r="AZ232" s="518"/>
      <c r="BA232" s="518"/>
      <c r="BB232" s="518"/>
      <c r="BC232" s="518"/>
      <c r="BD232" s="518"/>
      <c r="BE232" s="518"/>
      <c r="BF232" s="518"/>
      <c r="BG232" s="518"/>
      <c r="BH232" s="518"/>
      <c r="BI232" s="221"/>
      <c r="BJ232" s="221"/>
      <c r="BK232" s="221"/>
      <c r="BL232" s="221"/>
      <c r="BM232" s="221"/>
      <c r="BN232" s="221"/>
      <c r="BO232" s="221"/>
      <c r="BP232" s="221"/>
      <c r="BQ232" s="221"/>
      <c r="BR232" s="221"/>
      <c r="BS232" s="221"/>
      <c r="BT232" s="221"/>
      <c r="BU232" s="221"/>
      <c r="BV232" s="221"/>
      <c r="BW232" s="221"/>
      <c r="BX232" s="17"/>
      <c r="BY232" s="17"/>
      <c r="BZ232" s="17"/>
      <c r="CA232" s="19"/>
      <c r="CB232" s="19"/>
    </row>
    <row r="233" spans="1:80" s="76" customFormat="1" ht="9" customHeight="1" thickBot="1">
      <c r="A233" s="94"/>
      <c r="B233" s="94"/>
      <c r="C233" s="284"/>
      <c r="D233" s="490"/>
      <c r="E233" s="490"/>
      <c r="F233" s="519"/>
      <c r="G233" s="519"/>
      <c r="H233" s="519"/>
      <c r="I233" s="519"/>
      <c r="J233" s="519"/>
      <c r="K233" s="519"/>
      <c r="L233" s="519"/>
      <c r="M233" s="519"/>
      <c r="N233" s="519"/>
      <c r="O233" s="519"/>
      <c r="P233" s="519"/>
      <c r="Q233" s="519"/>
      <c r="R233" s="519"/>
      <c r="S233" s="519"/>
      <c r="T233" s="519"/>
      <c r="U233" s="519"/>
      <c r="V233" s="519"/>
      <c r="W233" s="519"/>
      <c r="X233" s="519"/>
      <c r="Y233" s="519"/>
      <c r="Z233" s="519"/>
      <c r="AA233" s="519"/>
      <c r="AB233" s="519"/>
      <c r="AC233" s="519"/>
      <c r="AD233" s="519"/>
      <c r="AE233" s="519"/>
      <c r="AF233" s="519"/>
      <c r="AG233" s="519"/>
      <c r="AH233" s="519"/>
      <c r="AI233" s="519"/>
      <c r="AJ233" s="519"/>
      <c r="AK233" s="519"/>
      <c r="AL233" s="519"/>
      <c r="AM233" s="519"/>
      <c r="AN233" s="519"/>
      <c r="AO233" s="519"/>
      <c r="AP233" s="519"/>
      <c r="AQ233" s="519"/>
      <c r="AR233" s="519"/>
      <c r="AS233" s="519"/>
      <c r="AT233" s="519"/>
      <c r="AU233" s="519"/>
      <c r="AV233" s="519"/>
      <c r="AW233" s="519"/>
      <c r="AX233" s="519"/>
      <c r="AY233" s="519"/>
      <c r="AZ233" s="519"/>
      <c r="BA233" s="519"/>
      <c r="BB233" s="519"/>
      <c r="BC233" s="519"/>
      <c r="BD233" s="519"/>
      <c r="BE233" s="519"/>
      <c r="BF233" s="519"/>
      <c r="BG233" s="519"/>
      <c r="BH233" s="519"/>
      <c r="BI233" s="222"/>
      <c r="BJ233" s="222"/>
      <c r="BK233" s="222"/>
      <c r="BL233" s="222"/>
      <c r="BM233" s="222"/>
      <c r="BN233" s="222"/>
      <c r="BO233" s="222"/>
      <c r="BP233" s="222"/>
      <c r="BQ233" s="222"/>
      <c r="BR233" s="222"/>
      <c r="BS233" s="222"/>
      <c r="BT233" s="222"/>
      <c r="BU233" s="222"/>
      <c r="BV233" s="222"/>
      <c r="BW233" s="222"/>
      <c r="BX233" s="17"/>
      <c r="BY233" s="17"/>
      <c r="BZ233" s="17"/>
      <c r="CA233" s="19"/>
      <c r="CB233" s="19"/>
    </row>
    <row r="234" spans="1:80" s="76" customFormat="1" ht="7.5" customHeight="1">
      <c r="A234" s="94"/>
      <c r="B234" s="94"/>
      <c r="C234" s="284"/>
      <c r="D234" s="551" t="s">
        <v>70</v>
      </c>
      <c r="E234" s="188"/>
      <c r="F234" s="579" t="s">
        <v>192</v>
      </c>
      <c r="G234" s="532"/>
      <c r="H234" s="532"/>
      <c r="I234" s="532"/>
      <c r="J234" s="532"/>
      <c r="K234" s="532"/>
      <c r="L234" s="532"/>
      <c r="M234" s="532"/>
      <c r="N234" s="532"/>
      <c r="O234" s="532"/>
      <c r="P234" s="532"/>
      <c r="Q234" s="532"/>
      <c r="R234" s="532"/>
      <c r="S234" s="532"/>
      <c r="T234" s="532"/>
      <c r="U234" s="532"/>
      <c r="V234" s="532"/>
      <c r="W234" s="532"/>
      <c r="X234" s="532"/>
      <c r="Y234" s="532"/>
      <c r="Z234" s="532"/>
      <c r="AA234" s="532"/>
      <c r="AB234" s="532"/>
      <c r="AC234" s="532"/>
      <c r="AD234" s="532"/>
      <c r="AE234" s="532"/>
      <c r="AF234" s="532"/>
      <c r="AG234" s="532"/>
      <c r="AH234" s="532"/>
      <c r="AI234" s="532"/>
      <c r="AJ234" s="532"/>
      <c r="AK234" s="532"/>
      <c r="AL234" s="532"/>
      <c r="AM234" s="532"/>
      <c r="AN234" s="532"/>
      <c r="AO234" s="532"/>
      <c r="AP234" s="532"/>
      <c r="AQ234" s="532"/>
      <c r="AR234" s="532"/>
      <c r="AS234" s="532"/>
      <c r="AT234" s="532"/>
      <c r="AU234" s="532"/>
      <c r="AV234" s="532"/>
      <c r="AW234" s="532"/>
      <c r="AX234" s="532"/>
      <c r="AY234" s="532"/>
      <c r="AZ234" s="532"/>
      <c r="BA234" s="532"/>
      <c r="BB234" s="532"/>
      <c r="BC234" s="532"/>
      <c r="BD234" s="532"/>
      <c r="BE234" s="532"/>
      <c r="BF234" s="532"/>
      <c r="BG234" s="532"/>
      <c r="BH234" s="533"/>
      <c r="BI234" s="573"/>
      <c r="BJ234" s="574"/>
      <c r="BK234" s="574"/>
      <c r="BL234" s="574"/>
      <c r="BM234" s="574"/>
      <c r="BN234" s="574"/>
      <c r="BO234" s="574"/>
      <c r="BP234" s="574"/>
      <c r="BQ234" s="574"/>
      <c r="BR234" s="574"/>
      <c r="BS234" s="574"/>
      <c r="BT234" s="574"/>
      <c r="BU234" s="574"/>
      <c r="BV234" s="574"/>
      <c r="BW234" s="575"/>
      <c r="BX234" s="77"/>
      <c r="BY234" s="17"/>
      <c r="BZ234" s="17"/>
      <c r="CA234" s="19"/>
      <c r="CB234" s="19"/>
    </row>
    <row r="235" spans="1:80" s="76" customFormat="1" ht="7.5" customHeight="1">
      <c r="A235" s="94"/>
      <c r="B235" s="94"/>
      <c r="C235" s="284"/>
      <c r="D235" s="552"/>
      <c r="E235" s="553"/>
      <c r="F235" s="571"/>
      <c r="G235" s="569"/>
      <c r="H235" s="569"/>
      <c r="I235" s="569"/>
      <c r="J235" s="569"/>
      <c r="K235" s="569"/>
      <c r="L235" s="569"/>
      <c r="M235" s="569"/>
      <c r="N235" s="569"/>
      <c r="O235" s="569"/>
      <c r="P235" s="569"/>
      <c r="Q235" s="569"/>
      <c r="R235" s="569"/>
      <c r="S235" s="569"/>
      <c r="T235" s="569"/>
      <c r="U235" s="569"/>
      <c r="V235" s="569"/>
      <c r="W235" s="569"/>
      <c r="X235" s="569"/>
      <c r="Y235" s="569"/>
      <c r="Z235" s="569"/>
      <c r="AA235" s="569"/>
      <c r="AB235" s="569"/>
      <c r="AC235" s="569"/>
      <c r="AD235" s="569"/>
      <c r="AE235" s="569"/>
      <c r="AF235" s="569"/>
      <c r="AG235" s="569"/>
      <c r="AH235" s="569"/>
      <c r="AI235" s="569"/>
      <c r="AJ235" s="569"/>
      <c r="AK235" s="569"/>
      <c r="AL235" s="569"/>
      <c r="AM235" s="569"/>
      <c r="AN235" s="569"/>
      <c r="AO235" s="569"/>
      <c r="AP235" s="569"/>
      <c r="AQ235" s="569"/>
      <c r="AR235" s="569"/>
      <c r="AS235" s="569"/>
      <c r="AT235" s="569"/>
      <c r="AU235" s="569"/>
      <c r="AV235" s="569"/>
      <c r="AW235" s="569"/>
      <c r="AX235" s="569"/>
      <c r="AY235" s="569"/>
      <c r="AZ235" s="569"/>
      <c r="BA235" s="569"/>
      <c r="BB235" s="569"/>
      <c r="BC235" s="569"/>
      <c r="BD235" s="569"/>
      <c r="BE235" s="569"/>
      <c r="BF235" s="569"/>
      <c r="BG235" s="569"/>
      <c r="BH235" s="570"/>
      <c r="BI235" s="576"/>
      <c r="BJ235" s="577"/>
      <c r="BK235" s="577"/>
      <c r="BL235" s="577"/>
      <c r="BM235" s="577"/>
      <c r="BN235" s="577"/>
      <c r="BO235" s="577"/>
      <c r="BP235" s="577"/>
      <c r="BQ235" s="577"/>
      <c r="BR235" s="577"/>
      <c r="BS235" s="577"/>
      <c r="BT235" s="577"/>
      <c r="BU235" s="577"/>
      <c r="BV235" s="577"/>
      <c r="BW235" s="578"/>
      <c r="BX235" s="77"/>
      <c r="BY235" s="17"/>
      <c r="BZ235" s="17"/>
      <c r="CA235" s="19"/>
      <c r="CB235" s="19"/>
    </row>
    <row r="236" spans="1:80" s="76" customFormat="1" ht="7.5" customHeight="1">
      <c r="A236" s="94"/>
      <c r="B236" s="94"/>
      <c r="C236" s="284"/>
      <c r="D236" s="552"/>
      <c r="E236" s="553"/>
      <c r="F236" s="571"/>
      <c r="G236" s="569"/>
      <c r="H236" s="569"/>
      <c r="I236" s="569"/>
      <c r="J236" s="569"/>
      <c r="K236" s="569"/>
      <c r="L236" s="569"/>
      <c r="M236" s="569"/>
      <c r="N236" s="569"/>
      <c r="O236" s="569"/>
      <c r="P236" s="569"/>
      <c r="Q236" s="569"/>
      <c r="R236" s="569"/>
      <c r="S236" s="569"/>
      <c r="T236" s="569"/>
      <c r="U236" s="569"/>
      <c r="V236" s="569"/>
      <c r="W236" s="569"/>
      <c r="X236" s="569"/>
      <c r="Y236" s="569"/>
      <c r="Z236" s="569"/>
      <c r="AA236" s="569"/>
      <c r="AB236" s="569"/>
      <c r="AC236" s="569"/>
      <c r="AD236" s="569"/>
      <c r="AE236" s="569"/>
      <c r="AF236" s="569"/>
      <c r="AG236" s="569"/>
      <c r="AH236" s="569"/>
      <c r="AI236" s="569"/>
      <c r="AJ236" s="569"/>
      <c r="AK236" s="569"/>
      <c r="AL236" s="569"/>
      <c r="AM236" s="569"/>
      <c r="AN236" s="569"/>
      <c r="AO236" s="569"/>
      <c r="AP236" s="569"/>
      <c r="AQ236" s="569"/>
      <c r="AR236" s="569"/>
      <c r="AS236" s="569"/>
      <c r="AT236" s="569"/>
      <c r="AU236" s="569"/>
      <c r="AV236" s="569"/>
      <c r="AW236" s="569"/>
      <c r="AX236" s="569"/>
      <c r="AY236" s="569"/>
      <c r="AZ236" s="569"/>
      <c r="BA236" s="569"/>
      <c r="BB236" s="569"/>
      <c r="BC236" s="569"/>
      <c r="BD236" s="569"/>
      <c r="BE236" s="569"/>
      <c r="BF236" s="569"/>
      <c r="BG236" s="569"/>
      <c r="BH236" s="570"/>
      <c r="BI236" s="576"/>
      <c r="BJ236" s="577"/>
      <c r="BK236" s="577"/>
      <c r="BL236" s="577"/>
      <c r="BM236" s="577"/>
      <c r="BN236" s="577"/>
      <c r="BO236" s="577"/>
      <c r="BP236" s="577"/>
      <c r="BQ236" s="577"/>
      <c r="BR236" s="577"/>
      <c r="BS236" s="577"/>
      <c r="BT236" s="577"/>
      <c r="BU236" s="577"/>
      <c r="BV236" s="577"/>
      <c r="BW236" s="578"/>
      <c r="BX236" s="77"/>
      <c r="BY236" s="17"/>
      <c r="BZ236" s="17"/>
      <c r="CA236" s="19"/>
      <c r="CB236" s="19"/>
    </row>
    <row r="237" spans="1:80" s="76" customFormat="1" ht="7.5" customHeight="1">
      <c r="A237" s="94"/>
      <c r="B237" s="94"/>
      <c r="C237" s="284"/>
      <c r="D237" s="552"/>
      <c r="E237" s="553"/>
      <c r="F237" s="571"/>
      <c r="G237" s="569"/>
      <c r="H237" s="569"/>
      <c r="I237" s="569"/>
      <c r="J237" s="569"/>
      <c r="K237" s="569"/>
      <c r="L237" s="569"/>
      <c r="M237" s="569"/>
      <c r="N237" s="569"/>
      <c r="O237" s="569"/>
      <c r="P237" s="569"/>
      <c r="Q237" s="569"/>
      <c r="R237" s="569"/>
      <c r="S237" s="569"/>
      <c r="T237" s="569"/>
      <c r="U237" s="569"/>
      <c r="V237" s="569"/>
      <c r="W237" s="569"/>
      <c r="X237" s="569"/>
      <c r="Y237" s="569"/>
      <c r="Z237" s="569"/>
      <c r="AA237" s="569"/>
      <c r="AB237" s="569"/>
      <c r="AC237" s="569"/>
      <c r="AD237" s="569"/>
      <c r="AE237" s="569"/>
      <c r="AF237" s="569"/>
      <c r="AG237" s="569"/>
      <c r="AH237" s="569"/>
      <c r="AI237" s="569"/>
      <c r="AJ237" s="569"/>
      <c r="AK237" s="569"/>
      <c r="AL237" s="569"/>
      <c r="AM237" s="569"/>
      <c r="AN237" s="569"/>
      <c r="AO237" s="569"/>
      <c r="AP237" s="569"/>
      <c r="AQ237" s="569"/>
      <c r="AR237" s="569"/>
      <c r="AS237" s="569"/>
      <c r="AT237" s="569"/>
      <c r="AU237" s="569"/>
      <c r="AV237" s="569"/>
      <c r="AW237" s="569"/>
      <c r="AX237" s="569"/>
      <c r="AY237" s="569"/>
      <c r="AZ237" s="569"/>
      <c r="BA237" s="569"/>
      <c r="BB237" s="569"/>
      <c r="BC237" s="569"/>
      <c r="BD237" s="569"/>
      <c r="BE237" s="569"/>
      <c r="BF237" s="569"/>
      <c r="BG237" s="569"/>
      <c r="BH237" s="570"/>
      <c r="BI237" s="576"/>
      <c r="BJ237" s="577"/>
      <c r="BK237" s="577"/>
      <c r="BL237" s="577"/>
      <c r="BM237" s="577"/>
      <c r="BN237" s="577"/>
      <c r="BO237" s="577"/>
      <c r="BP237" s="577"/>
      <c r="BQ237" s="577"/>
      <c r="BR237" s="577"/>
      <c r="BS237" s="577"/>
      <c r="BT237" s="577"/>
      <c r="BU237" s="577"/>
      <c r="BV237" s="577"/>
      <c r="BW237" s="578"/>
      <c r="BX237" s="77"/>
      <c r="BY237" s="17"/>
      <c r="BZ237" s="17"/>
      <c r="CA237" s="19"/>
      <c r="CB237" s="19"/>
    </row>
    <row r="238" spans="1:80" s="76" customFormat="1" ht="7.5" customHeight="1">
      <c r="A238" s="94"/>
      <c r="B238" s="94"/>
      <c r="C238" s="284"/>
      <c r="D238" s="558" t="s">
        <v>169</v>
      </c>
      <c r="E238" s="553"/>
      <c r="F238" s="568" t="s">
        <v>193</v>
      </c>
      <c r="G238" s="569"/>
      <c r="H238" s="569"/>
      <c r="I238" s="569"/>
      <c r="J238" s="569"/>
      <c r="K238" s="569"/>
      <c r="L238" s="569"/>
      <c r="M238" s="569"/>
      <c r="N238" s="569"/>
      <c r="O238" s="569"/>
      <c r="P238" s="569"/>
      <c r="Q238" s="569"/>
      <c r="R238" s="569"/>
      <c r="S238" s="569"/>
      <c r="T238" s="569"/>
      <c r="U238" s="569"/>
      <c r="V238" s="569"/>
      <c r="W238" s="569"/>
      <c r="X238" s="569"/>
      <c r="Y238" s="569"/>
      <c r="Z238" s="569"/>
      <c r="AA238" s="569"/>
      <c r="AB238" s="569"/>
      <c r="AC238" s="569"/>
      <c r="AD238" s="569"/>
      <c r="AE238" s="569"/>
      <c r="AF238" s="569"/>
      <c r="AG238" s="569"/>
      <c r="AH238" s="569"/>
      <c r="AI238" s="569"/>
      <c r="AJ238" s="569"/>
      <c r="AK238" s="569"/>
      <c r="AL238" s="569"/>
      <c r="AM238" s="569"/>
      <c r="AN238" s="569"/>
      <c r="AO238" s="569"/>
      <c r="AP238" s="569"/>
      <c r="AQ238" s="569"/>
      <c r="AR238" s="569"/>
      <c r="AS238" s="569"/>
      <c r="AT238" s="569"/>
      <c r="AU238" s="569"/>
      <c r="AV238" s="569"/>
      <c r="AW238" s="569"/>
      <c r="AX238" s="569"/>
      <c r="AY238" s="569"/>
      <c r="AZ238" s="569"/>
      <c r="BA238" s="569"/>
      <c r="BB238" s="569"/>
      <c r="BC238" s="569"/>
      <c r="BD238" s="569"/>
      <c r="BE238" s="569"/>
      <c r="BF238" s="569"/>
      <c r="BG238" s="569"/>
      <c r="BH238" s="570"/>
      <c r="BI238" s="223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5"/>
      <c r="BX238" s="77"/>
      <c r="BY238" s="17"/>
      <c r="BZ238" s="17"/>
      <c r="CA238" s="19"/>
      <c r="CB238" s="19"/>
    </row>
    <row r="239" spans="1:80" s="76" customFormat="1" ht="7.5" customHeight="1">
      <c r="A239" s="94"/>
      <c r="B239" s="94"/>
      <c r="C239" s="284"/>
      <c r="D239" s="552"/>
      <c r="E239" s="553"/>
      <c r="F239" s="571"/>
      <c r="G239" s="569"/>
      <c r="H239" s="569"/>
      <c r="I239" s="569"/>
      <c r="J239" s="569"/>
      <c r="K239" s="569"/>
      <c r="L239" s="569"/>
      <c r="M239" s="569"/>
      <c r="N239" s="569"/>
      <c r="O239" s="569"/>
      <c r="P239" s="569"/>
      <c r="Q239" s="569"/>
      <c r="R239" s="569"/>
      <c r="S239" s="569"/>
      <c r="T239" s="569"/>
      <c r="U239" s="569"/>
      <c r="V239" s="569"/>
      <c r="W239" s="569"/>
      <c r="X239" s="569"/>
      <c r="Y239" s="569"/>
      <c r="Z239" s="569"/>
      <c r="AA239" s="569"/>
      <c r="AB239" s="569"/>
      <c r="AC239" s="569"/>
      <c r="AD239" s="569"/>
      <c r="AE239" s="569"/>
      <c r="AF239" s="569"/>
      <c r="AG239" s="569"/>
      <c r="AH239" s="569"/>
      <c r="AI239" s="569"/>
      <c r="AJ239" s="569"/>
      <c r="AK239" s="569"/>
      <c r="AL239" s="569"/>
      <c r="AM239" s="569"/>
      <c r="AN239" s="569"/>
      <c r="AO239" s="569"/>
      <c r="AP239" s="569"/>
      <c r="AQ239" s="569"/>
      <c r="AR239" s="569"/>
      <c r="AS239" s="569"/>
      <c r="AT239" s="569"/>
      <c r="AU239" s="569"/>
      <c r="AV239" s="569"/>
      <c r="AW239" s="569"/>
      <c r="AX239" s="569"/>
      <c r="AY239" s="569"/>
      <c r="AZ239" s="569"/>
      <c r="BA239" s="569"/>
      <c r="BB239" s="569"/>
      <c r="BC239" s="569"/>
      <c r="BD239" s="569"/>
      <c r="BE239" s="569"/>
      <c r="BF239" s="569"/>
      <c r="BG239" s="569"/>
      <c r="BH239" s="570"/>
      <c r="BI239" s="223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5"/>
      <c r="BX239" s="77"/>
      <c r="BY239" s="17"/>
      <c r="BZ239" s="17"/>
      <c r="CA239" s="19"/>
      <c r="CB239" s="19"/>
    </row>
    <row r="240" spans="1:80" s="76" customFormat="1" ht="7.5" customHeight="1">
      <c r="A240" s="94"/>
      <c r="B240" s="94"/>
      <c r="C240" s="284"/>
      <c r="D240" s="552"/>
      <c r="E240" s="553"/>
      <c r="F240" s="571"/>
      <c r="G240" s="569"/>
      <c r="H240" s="569"/>
      <c r="I240" s="569"/>
      <c r="J240" s="569"/>
      <c r="K240" s="569"/>
      <c r="L240" s="569"/>
      <c r="M240" s="569"/>
      <c r="N240" s="569"/>
      <c r="O240" s="569"/>
      <c r="P240" s="569"/>
      <c r="Q240" s="569"/>
      <c r="R240" s="569"/>
      <c r="S240" s="569"/>
      <c r="T240" s="569"/>
      <c r="U240" s="569"/>
      <c r="V240" s="569"/>
      <c r="W240" s="569"/>
      <c r="X240" s="569"/>
      <c r="Y240" s="569"/>
      <c r="Z240" s="569"/>
      <c r="AA240" s="569"/>
      <c r="AB240" s="569"/>
      <c r="AC240" s="569"/>
      <c r="AD240" s="569"/>
      <c r="AE240" s="569"/>
      <c r="AF240" s="569"/>
      <c r="AG240" s="569"/>
      <c r="AH240" s="569"/>
      <c r="AI240" s="569"/>
      <c r="AJ240" s="569"/>
      <c r="AK240" s="569"/>
      <c r="AL240" s="569"/>
      <c r="AM240" s="569"/>
      <c r="AN240" s="569"/>
      <c r="AO240" s="569"/>
      <c r="AP240" s="569"/>
      <c r="AQ240" s="569"/>
      <c r="AR240" s="569"/>
      <c r="AS240" s="569"/>
      <c r="AT240" s="569"/>
      <c r="AU240" s="569"/>
      <c r="AV240" s="569"/>
      <c r="AW240" s="569"/>
      <c r="AX240" s="569"/>
      <c r="AY240" s="569"/>
      <c r="AZ240" s="569"/>
      <c r="BA240" s="569"/>
      <c r="BB240" s="569"/>
      <c r="BC240" s="569"/>
      <c r="BD240" s="569"/>
      <c r="BE240" s="569"/>
      <c r="BF240" s="569"/>
      <c r="BG240" s="569"/>
      <c r="BH240" s="570"/>
      <c r="BI240" s="223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5"/>
      <c r="BX240" s="77"/>
      <c r="BY240" s="17"/>
      <c r="BZ240" s="17"/>
      <c r="CA240" s="19"/>
      <c r="CB240" s="19"/>
    </row>
    <row r="241" spans="1:80" s="76" customFormat="1" ht="7.5" customHeight="1" thickBot="1">
      <c r="A241" s="94"/>
      <c r="B241" s="94"/>
      <c r="C241" s="284"/>
      <c r="D241" s="559"/>
      <c r="E241" s="185"/>
      <c r="F241" s="572"/>
      <c r="G241" s="527"/>
      <c r="H241" s="527"/>
      <c r="I241" s="527"/>
      <c r="J241" s="527"/>
      <c r="K241" s="527"/>
      <c r="L241" s="527"/>
      <c r="M241" s="527"/>
      <c r="N241" s="527"/>
      <c r="O241" s="527"/>
      <c r="P241" s="527"/>
      <c r="Q241" s="527"/>
      <c r="R241" s="527"/>
      <c r="S241" s="527"/>
      <c r="T241" s="527"/>
      <c r="U241" s="527"/>
      <c r="V241" s="527"/>
      <c r="W241" s="527"/>
      <c r="X241" s="527"/>
      <c r="Y241" s="527"/>
      <c r="Z241" s="527"/>
      <c r="AA241" s="527"/>
      <c r="AB241" s="527"/>
      <c r="AC241" s="527"/>
      <c r="AD241" s="527"/>
      <c r="AE241" s="527"/>
      <c r="AF241" s="527"/>
      <c r="AG241" s="527"/>
      <c r="AH241" s="527"/>
      <c r="AI241" s="527"/>
      <c r="AJ241" s="527"/>
      <c r="AK241" s="527"/>
      <c r="AL241" s="527"/>
      <c r="AM241" s="527"/>
      <c r="AN241" s="527"/>
      <c r="AO241" s="527"/>
      <c r="AP241" s="527"/>
      <c r="AQ241" s="527"/>
      <c r="AR241" s="527"/>
      <c r="AS241" s="527"/>
      <c r="AT241" s="527"/>
      <c r="AU241" s="527"/>
      <c r="AV241" s="527"/>
      <c r="AW241" s="527"/>
      <c r="AX241" s="527"/>
      <c r="AY241" s="527"/>
      <c r="AZ241" s="527"/>
      <c r="BA241" s="527"/>
      <c r="BB241" s="527"/>
      <c r="BC241" s="527"/>
      <c r="BD241" s="527"/>
      <c r="BE241" s="527"/>
      <c r="BF241" s="527"/>
      <c r="BG241" s="527"/>
      <c r="BH241" s="528"/>
      <c r="BI241" s="226"/>
      <c r="BJ241" s="227"/>
      <c r="BK241" s="227"/>
      <c r="BL241" s="227"/>
      <c r="BM241" s="227"/>
      <c r="BN241" s="227"/>
      <c r="BO241" s="227"/>
      <c r="BP241" s="227"/>
      <c r="BQ241" s="227"/>
      <c r="BR241" s="227"/>
      <c r="BS241" s="227"/>
      <c r="BT241" s="227"/>
      <c r="BU241" s="227"/>
      <c r="BV241" s="227"/>
      <c r="BW241" s="228"/>
      <c r="BX241" s="77"/>
      <c r="BY241" s="17"/>
      <c r="BZ241" s="17"/>
      <c r="CA241" s="19"/>
      <c r="CB241" s="19"/>
    </row>
    <row r="242" spans="1:80" s="76" customFormat="1" ht="4.5" customHeight="1">
      <c r="A242" s="94"/>
      <c r="B242" s="94"/>
      <c r="C242" s="284"/>
      <c r="D242" s="525" t="s">
        <v>170</v>
      </c>
      <c r="E242" s="488"/>
      <c r="F242" s="420" t="s">
        <v>171</v>
      </c>
      <c r="G242" s="420"/>
      <c r="H242" s="420"/>
      <c r="I242" s="420"/>
      <c r="J242" s="420"/>
      <c r="K242" s="420"/>
      <c r="L242" s="420"/>
      <c r="M242" s="420"/>
      <c r="N242" s="420"/>
      <c r="O242" s="420"/>
      <c r="P242" s="420"/>
      <c r="Q242" s="420"/>
      <c r="R242" s="420"/>
      <c r="S242" s="420"/>
      <c r="T242" s="420"/>
      <c r="U242" s="420"/>
      <c r="V242" s="420"/>
      <c r="W242" s="420"/>
      <c r="X242" s="420"/>
      <c r="Y242" s="420"/>
      <c r="Z242" s="420"/>
      <c r="AA242" s="420"/>
      <c r="AB242" s="420"/>
      <c r="AC242" s="420"/>
      <c r="AD242" s="420"/>
      <c r="AE242" s="420"/>
      <c r="AF242" s="420"/>
      <c r="AG242" s="420"/>
      <c r="AH242" s="420"/>
      <c r="AI242" s="420"/>
      <c r="AJ242" s="420"/>
      <c r="AK242" s="420"/>
      <c r="AL242" s="420"/>
      <c r="AM242" s="420"/>
      <c r="AN242" s="420"/>
      <c r="AO242" s="420"/>
      <c r="AP242" s="420"/>
      <c r="AQ242" s="420"/>
      <c r="AR242" s="420"/>
      <c r="AS242" s="420"/>
      <c r="AT242" s="420"/>
      <c r="AU242" s="420"/>
      <c r="AV242" s="420"/>
      <c r="AW242" s="420"/>
      <c r="AX242" s="420"/>
      <c r="AY242" s="420"/>
      <c r="AZ242" s="420"/>
      <c r="BA242" s="420"/>
      <c r="BB242" s="420"/>
      <c r="BC242" s="420"/>
      <c r="BD242" s="420"/>
      <c r="BE242" s="420"/>
      <c r="BF242" s="420"/>
      <c r="BG242" s="420"/>
      <c r="BH242" s="420"/>
      <c r="BI242" s="200">
        <f>SUM(BI231-BI234-BI238)</f>
        <v>0</v>
      </c>
      <c r="BJ242" s="200"/>
      <c r="BK242" s="200"/>
      <c r="BL242" s="200"/>
      <c r="BM242" s="200"/>
      <c r="BN242" s="200"/>
      <c r="BO242" s="200"/>
      <c r="BP242" s="200"/>
      <c r="BQ242" s="200"/>
      <c r="BR242" s="200"/>
      <c r="BS242" s="200"/>
      <c r="BT242" s="200"/>
      <c r="BU242" s="200"/>
      <c r="BV242" s="200"/>
      <c r="BW242" s="200"/>
      <c r="BX242" s="17"/>
      <c r="BY242" s="17"/>
      <c r="BZ242" s="17"/>
      <c r="CA242" s="19"/>
      <c r="CB242" s="19"/>
    </row>
    <row r="243" spans="1:80" s="76" customFormat="1" ht="4.5" customHeight="1">
      <c r="A243" s="94"/>
      <c r="B243" s="94"/>
      <c r="C243" s="284"/>
      <c r="D243" s="489"/>
      <c r="E243" s="489"/>
      <c r="F243" s="421"/>
      <c r="G243" s="421"/>
      <c r="H243" s="421"/>
      <c r="I243" s="421"/>
      <c r="J243" s="421"/>
      <c r="K243" s="421"/>
      <c r="L243" s="421"/>
      <c r="M243" s="421"/>
      <c r="N243" s="421"/>
      <c r="O243" s="421"/>
      <c r="P243" s="421"/>
      <c r="Q243" s="421"/>
      <c r="R243" s="421"/>
      <c r="S243" s="421"/>
      <c r="T243" s="421"/>
      <c r="U243" s="421"/>
      <c r="V243" s="421"/>
      <c r="W243" s="421"/>
      <c r="X243" s="421"/>
      <c r="Y243" s="421"/>
      <c r="Z243" s="421"/>
      <c r="AA243" s="421"/>
      <c r="AB243" s="421"/>
      <c r="AC243" s="421"/>
      <c r="AD243" s="421"/>
      <c r="AE243" s="421"/>
      <c r="AF243" s="421"/>
      <c r="AG243" s="421"/>
      <c r="AH243" s="421"/>
      <c r="AI243" s="421"/>
      <c r="AJ243" s="421"/>
      <c r="AK243" s="421"/>
      <c r="AL243" s="421"/>
      <c r="AM243" s="421"/>
      <c r="AN243" s="421"/>
      <c r="AO243" s="421"/>
      <c r="AP243" s="421"/>
      <c r="AQ243" s="421"/>
      <c r="AR243" s="421"/>
      <c r="AS243" s="421"/>
      <c r="AT243" s="421"/>
      <c r="AU243" s="421"/>
      <c r="AV243" s="421"/>
      <c r="AW243" s="421"/>
      <c r="AX243" s="421"/>
      <c r="AY243" s="421"/>
      <c r="AZ243" s="421"/>
      <c r="BA243" s="421"/>
      <c r="BB243" s="421"/>
      <c r="BC243" s="421"/>
      <c r="BD243" s="421"/>
      <c r="BE243" s="421"/>
      <c r="BF243" s="421"/>
      <c r="BG243" s="421"/>
      <c r="BH243" s="421"/>
      <c r="BI243" s="201"/>
      <c r="BJ243" s="201"/>
      <c r="BK243" s="201"/>
      <c r="BL243" s="201"/>
      <c r="BM243" s="201"/>
      <c r="BN243" s="201"/>
      <c r="BO243" s="201"/>
      <c r="BP243" s="201"/>
      <c r="BQ243" s="201"/>
      <c r="BR243" s="201"/>
      <c r="BS243" s="201"/>
      <c r="BT243" s="201"/>
      <c r="BU243" s="201"/>
      <c r="BV243" s="201"/>
      <c r="BW243" s="201"/>
      <c r="BX243" s="17"/>
      <c r="BY243" s="17"/>
      <c r="BZ243" s="17"/>
      <c r="CA243" s="19"/>
      <c r="CB243" s="19"/>
    </row>
    <row r="244" spans="1:80" s="76" customFormat="1" ht="4.5" customHeight="1">
      <c r="A244" s="94"/>
      <c r="B244" s="94"/>
      <c r="C244" s="284"/>
      <c r="D244" s="489"/>
      <c r="E244" s="489"/>
      <c r="F244" s="421"/>
      <c r="G244" s="421"/>
      <c r="H244" s="421"/>
      <c r="I244" s="421"/>
      <c r="J244" s="421"/>
      <c r="K244" s="421"/>
      <c r="L244" s="421"/>
      <c r="M244" s="421"/>
      <c r="N244" s="421"/>
      <c r="O244" s="421"/>
      <c r="P244" s="421"/>
      <c r="Q244" s="421"/>
      <c r="R244" s="421"/>
      <c r="S244" s="421"/>
      <c r="T244" s="421"/>
      <c r="U244" s="421"/>
      <c r="V244" s="421"/>
      <c r="W244" s="421"/>
      <c r="X244" s="421"/>
      <c r="Y244" s="421"/>
      <c r="Z244" s="421"/>
      <c r="AA244" s="421"/>
      <c r="AB244" s="421"/>
      <c r="AC244" s="421"/>
      <c r="AD244" s="421"/>
      <c r="AE244" s="421"/>
      <c r="AF244" s="421"/>
      <c r="AG244" s="421"/>
      <c r="AH244" s="421"/>
      <c r="AI244" s="421"/>
      <c r="AJ244" s="421"/>
      <c r="AK244" s="421"/>
      <c r="AL244" s="421"/>
      <c r="AM244" s="421"/>
      <c r="AN244" s="421"/>
      <c r="AO244" s="421"/>
      <c r="AP244" s="421"/>
      <c r="AQ244" s="421"/>
      <c r="AR244" s="421"/>
      <c r="AS244" s="421"/>
      <c r="AT244" s="421"/>
      <c r="AU244" s="421"/>
      <c r="AV244" s="421"/>
      <c r="AW244" s="421"/>
      <c r="AX244" s="421"/>
      <c r="AY244" s="421"/>
      <c r="AZ244" s="421"/>
      <c r="BA244" s="421"/>
      <c r="BB244" s="421"/>
      <c r="BC244" s="421"/>
      <c r="BD244" s="421"/>
      <c r="BE244" s="421"/>
      <c r="BF244" s="421"/>
      <c r="BG244" s="421"/>
      <c r="BH244" s="421"/>
      <c r="BI244" s="201"/>
      <c r="BJ244" s="201"/>
      <c r="BK244" s="201"/>
      <c r="BL244" s="201"/>
      <c r="BM244" s="201"/>
      <c r="BN244" s="201"/>
      <c r="BO244" s="201"/>
      <c r="BP244" s="201"/>
      <c r="BQ244" s="201"/>
      <c r="BR244" s="201"/>
      <c r="BS244" s="201"/>
      <c r="BT244" s="201"/>
      <c r="BU244" s="201"/>
      <c r="BV244" s="201"/>
      <c r="BW244" s="201"/>
      <c r="BX244" s="17"/>
      <c r="BY244" s="17"/>
      <c r="BZ244" s="17"/>
      <c r="CA244" s="19"/>
      <c r="CB244" s="19"/>
    </row>
    <row r="245" spans="1:80" s="76" customFormat="1" ht="4.5" customHeight="1" thickBot="1">
      <c r="A245" s="94"/>
      <c r="B245" s="94"/>
      <c r="C245" s="284"/>
      <c r="D245" s="490"/>
      <c r="E245" s="490"/>
      <c r="F245" s="422"/>
      <c r="G245" s="422"/>
      <c r="H245" s="422"/>
      <c r="I245" s="422"/>
      <c r="J245" s="422"/>
      <c r="K245" s="422"/>
      <c r="L245" s="422"/>
      <c r="M245" s="422"/>
      <c r="N245" s="422"/>
      <c r="O245" s="422"/>
      <c r="P245" s="422"/>
      <c r="Q245" s="422"/>
      <c r="R245" s="422"/>
      <c r="S245" s="422"/>
      <c r="T245" s="422"/>
      <c r="U245" s="422"/>
      <c r="V245" s="422"/>
      <c r="W245" s="422"/>
      <c r="X245" s="422"/>
      <c r="Y245" s="422"/>
      <c r="Z245" s="422"/>
      <c r="AA245" s="422"/>
      <c r="AB245" s="422"/>
      <c r="AC245" s="422"/>
      <c r="AD245" s="422"/>
      <c r="AE245" s="422"/>
      <c r="AF245" s="422"/>
      <c r="AG245" s="422"/>
      <c r="AH245" s="422"/>
      <c r="AI245" s="422"/>
      <c r="AJ245" s="422"/>
      <c r="AK245" s="422"/>
      <c r="AL245" s="422"/>
      <c r="AM245" s="422"/>
      <c r="AN245" s="422"/>
      <c r="AO245" s="422"/>
      <c r="AP245" s="422"/>
      <c r="AQ245" s="422"/>
      <c r="AR245" s="422"/>
      <c r="AS245" s="422"/>
      <c r="AT245" s="422"/>
      <c r="AU245" s="422"/>
      <c r="AV245" s="422"/>
      <c r="AW245" s="422"/>
      <c r="AX245" s="422"/>
      <c r="AY245" s="422"/>
      <c r="AZ245" s="422"/>
      <c r="BA245" s="422"/>
      <c r="BB245" s="422"/>
      <c r="BC245" s="422"/>
      <c r="BD245" s="422"/>
      <c r="BE245" s="422"/>
      <c r="BF245" s="422"/>
      <c r="BG245" s="422"/>
      <c r="BH245" s="422"/>
      <c r="BI245" s="202"/>
      <c r="BJ245" s="202"/>
      <c r="BK245" s="202"/>
      <c r="BL245" s="202"/>
      <c r="BM245" s="202"/>
      <c r="BN245" s="202"/>
      <c r="BO245" s="202"/>
      <c r="BP245" s="202"/>
      <c r="BQ245" s="202"/>
      <c r="BR245" s="202"/>
      <c r="BS245" s="202"/>
      <c r="BT245" s="202"/>
      <c r="BU245" s="202"/>
      <c r="BV245" s="202"/>
      <c r="BW245" s="202"/>
      <c r="BX245" s="17"/>
      <c r="BY245" s="17"/>
      <c r="BZ245" s="17"/>
      <c r="CA245" s="19"/>
      <c r="CB245" s="19"/>
    </row>
    <row r="246" spans="1:80" s="76" customFormat="1" ht="4.5" customHeight="1">
      <c r="A246" s="94"/>
      <c r="B246" s="94"/>
      <c r="C246" s="284"/>
      <c r="D246" s="308" t="s">
        <v>73</v>
      </c>
      <c r="E246" s="309"/>
      <c r="F246" s="516" t="s">
        <v>194</v>
      </c>
      <c r="G246" s="420"/>
      <c r="H246" s="420"/>
      <c r="I246" s="420"/>
      <c r="J246" s="420"/>
      <c r="K246" s="420"/>
      <c r="L246" s="420"/>
      <c r="M246" s="420"/>
      <c r="N246" s="420"/>
      <c r="O246" s="420"/>
      <c r="P246" s="420"/>
      <c r="Q246" s="420"/>
      <c r="R246" s="420"/>
      <c r="S246" s="420"/>
      <c r="T246" s="420"/>
      <c r="U246" s="420"/>
      <c r="V246" s="420"/>
      <c r="W246" s="420"/>
      <c r="X246" s="420"/>
      <c r="Y246" s="420"/>
      <c r="Z246" s="420"/>
      <c r="AA246" s="420"/>
      <c r="AB246" s="420"/>
      <c r="AC246" s="420"/>
      <c r="AD246" s="420"/>
      <c r="AE246" s="420"/>
      <c r="AF246" s="420"/>
      <c r="AG246" s="420"/>
      <c r="AH246" s="420"/>
      <c r="AI246" s="420"/>
      <c r="AJ246" s="420"/>
      <c r="AK246" s="420"/>
      <c r="AL246" s="420"/>
      <c r="AM246" s="420"/>
      <c r="AN246" s="420"/>
      <c r="AO246" s="420"/>
      <c r="AP246" s="420"/>
      <c r="AQ246" s="420"/>
      <c r="AR246" s="420"/>
      <c r="AS246" s="420"/>
      <c r="AT246" s="420"/>
      <c r="AU246" s="420"/>
      <c r="AV246" s="420"/>
      <c r="AW246" s="420"/>
      <c r="AX246" s="420"/>
      <c r="AY246" s="420"/>
      <c r="AZ246" s="420"/>
      <c r="BA246" s="420"/>
      <c r="BB246" s="420"/>
      <c r="BC246" s="420"/>
      <c r="BD246" s="420"/>
      <c r="BE246" s="420"/>
      <c r="BF246" s="420"/>
      <c r="BG246" s="420"/>
      <c r="BH246" s="420"/>
      <c r="BI246" s="200">
        <f>BI242*2%</f>
        <v>0</v>
      </c>
      <c r="BJ246" s="200"/>
      <c r="BK246" s="200"/>
      <c r="BL246" s="200"/>
      <c r="BM246" s="200"/>
      <c r="BN246" s="200"/>
      <c r="BO246" s="200"/>
      <c r="BP246" s="200"/>
      <c r="BQ246" s="200"/>
      <c r="BR246" s="200"/>
      <c r="BS246" s="200"/>
      <c r="BT246" s="200"/>
      <c r="BU246" s="200"/>
      <c r="BV246" s="200"/>
      <c r="BW246" s="200"/>
      <c r="BX246" s="17"/>
      <c r="BY246" s="17"/>
      <c r="BZ246" s="17"/>
      <c r="CA246" s="19"/>
      <c r="CB246" s="19"/>
    </row>
    <row r="247" spans="1:80" s="76" customFormat="1" ht="4.5" customHeight="1">
      <c r="A247" s="94"/>
      <c r="B247" s="94"/>
      <c r="C247" s="284"/>
      <c r="D247" s="310"/>
      <c r="E247" s="310"/>
      <c r="F247" s="421"/>
      <c r="G247" s="421"/>
      <c r="H247" s="421"/>
      <c r="I247" s="421"/>
      <c r="J247" s="421"/>
      <c r="K247" s="421"/>
      <c r="L247" s="421"/>
      <c r="M247" s="421"/>
      <c r="N247" s="421"/>
      <c r="O247" s="421"/>
      <c r="P247" s="421"/>
      <c r="Q247" s="421"/>
      <c r="R247" s="421"/>
      <c r="S247" s="421"/>
      <c r="T247" s="421"/>
      <c r="U247" s="421"/>
      <c r="V247" s="421"/>
      <c r="W247" s="421"/>
      <c r="X247" s="421"/>
      <c r="Y247" s="421"/>
      <c r="Z247" s="421"/>
      <c r="AA247" s="421"/>
      <c r="AB247" s="421"/>
      <c r="AC247" s="421"/>
      <c r="AD247" s="421"/>
      <c r="AE247" s="421"/>
      <c r="AF247" s="421"/>
      <c r="AG247" s="421"/>
      <c r="AH247" s="421"/>
      <c r="AI247" s="421"/>
      <c r="AJ247" s="421"/>
      <c r="AK247" s="421"/>
      <c r="AL247" s="421"/>
      <c r="AM247" s="421"/>
      <c r="AN247" s="421"/>
      <c r="AO247" s="421"/>
      <c r="AP247" s="421"/>
      <c r="AQ247" s="421"/>
      <c r="AR247" s="421"/>
      <c r="AS247" s="421"/>
      <c r="AT247" s="421"/>
      <c r="AU247" s="421"/>
      <c r="AV247" s="421"/>
      <c r="AW247" s="421"/>
      <c r="AX247" s="421"/>
      <c r="AY247" s="421"/>
      <c r="AZ247" s="421"/>
      <c r="BA247" s="421"/>
      <c r="BB247" s="421"/>
      <c r="BC247" s="421"/>
      <c r="BD247" s="421"/>
      <c r="BE247" s="421"/>
      <c r="BF247" s="421"/>
      <c r="BG247" s="421"/>
      <c r="BH247" s="421"/>
      <c r="BI247" s="201"/>
      <c r="BJ247" s="201"/>
      <c r="BK247" s="201"/>
      <c r="BL247" s="201"/>
      <c r="BM247" s="201"/>
      <c r="BN247" s="201"/>
      <c r="BO247" s="201"/>
      <c r="BP247" s="201"/>
      <c r="BQ247" s="201"/>
      <c r="BR247" s="201"/>
      <c r="BS247" s="201"/>
      <c r="BT247" s="201"/>
      <c r="BU247" s="201"/>
      <c r="BV247" s="201"/>
      <c r="BW247" s="201"/>
      <c r="BX247" s="17"/>
      <c r="BY247" s="17"/>
      <c r="BZ247" s="17"/>
      <c r="CA247" s="19"/>
      <c r="CB247" s="19"/>
    </row>
    <row r="248" spans="1:80" s="76" customFormat="1" ht="4.5" customHeight="1" thickBot="1">
      <c r="A248" s="94"/>
      <c r="B248" s="94"/>
      <c r="C248" s="284"/>
      <c r="D248" s="311"/>
      <c r="E248" s="311"/>
      <c r="F248" s="422"/>
      <c r="G248" s="422"/>
      <c r="H248" s="422"/>
      <c r="I248" s="422"/>
      <c r="J248" s="422"/>
      <c r="K248" s="422"/>
      <c r="L248" s="422"/>
      <c r="M248" s="422"/>
      <c r="N248" s="422"/>
      <c r="O248" s="422"/>
      <c r="P248" s="422"/>
      <c r="Q248" s="422"/>
      <c r="R248" s="422"/>
      <c r="S248" s="422"/>
      <c r="T248" s="422"/>
      <c r="U248" s="422"/>
      <c r="V248" s="422"/>
      <c r="W248" s="422"/>
      <c r="X248" s="422"/>
      <c r="Y248" s="422"/>
      <c r="Z248" s="422"/>
      <c r="AA248" s="422"/>
      <c r="AB248" s="422"/>
      <c r="AC248" s="422"/>
      <c r="AD248" s="422"/>
      <c r="AE248" s="422"/>
      <c r="AF248" s="422"/>
      <c r="AG248" s="422"/>
      <c r="AH248" s="422"/>
      <c r="AI248" s="422"/>
      <c r="AJ248" s="422"/>
      <c r="AK248" s="422"/>
      <c r="AL248" s="422"/>
      <c r="AM248" s="422"/>
      <c r="AN248" s="422"/>
      <c r="AO248" s="422"/>
      <c r="AP248" s="422"/>
      <c r="AQ248" s="422"/>
      <c r="AR248" s="422"/>
      <c r="AS248" s="422"/>
      <c r="AT248" s="422"/>
      <c r="AU248" s="422"/>
      <c r="AV248" s="422"/>
      <c r="AW248" s="422"/>
      <c r="AX248" s="422"/>
      <c r="AY248" s="422"/>
      <c r="AZ248" s="422"/>
      <c r="BA248" s="422"/>
      <c r="BB248" s="422"/>
      <c r="BC248" s="422"/>
      <c r="BD248" s="422"/>
      <c r="BE248" s="422"/>
      <c r="BF248" s="422"/>
      <c r="BG248" s="422"/>
      <c r="BH248" s="42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202"/>
      <c r="BS248" s="202"/>
      <c r="BT248" s="202"/>
      <c r="BU248" s="202"/>
      <c r="BV248" s="202"/>
      <c r="BW248" s="202"/>
      <c r="BX248" s="17"/>
      <c r="BY248" s="17"/>
      <c r="BZ248" s="17"/>
      <c r="CA248" s="19"/>
      <c r="CB248" s="19"/>
    </row>
    <row r="249" spans="1:80" s="76" customFormat="1" ht="18.75" customHeight="1">
      <c r="A249" s="94"/>
      <c r="B249" s="94"/>
      <c r="C249" s="284"/>
      <c r="D249" s="436" t="s">
        <v>74</v>
      </c>
      <c r="E249" s="156"/>
      <c r="F249" s="534" t="s">
        <v>195</v>
      </c>
      <c r="G249" s="454"/>
      <c r="H249" s="454"/>
      <c r="I249" s="454"/>
      <c r="J249" s="454"/>
      <c r="K249" s="454"/>
      <c r="L249" s="454"/>
      <c r="M249" s="454"/>
      <c r="N249" s="454"/>
      <c r="O249" s="454"/>
      <c r="P249" s="454"/>
      <c r="Q249" s="454"/>
      <c r="R249" s="454"/>
      <c r="S249" s="454"/>
      <c r="T249" s="454"/>
      <c r="U249" s="454"/>
      <c r="V249" s="454"/>
      <c r="W249" s="454"/>
      <c r="X249" s="454"/>
      <c r="Y249" s="454"/>
      <c r="Z249" s="454"/>
      <c r="AA249" s="454"/>
      <c r="AB249" s="454"/>
      <c r="AC249" s="454"/>
      <c r="AD249" s="454"/>
      <c r="AE249" s="454"/>
      <c r="AF249" s="454"/>
      <c r="AG249" s="454"/>
      <c r="AH249" s="454"/>
      <c r="AI249" s="454"/>
      <c r="AJ249" s="454"/>
      <c r="AK249" s="454"/>
      <c r="AL249" s="454"/>
      <c r="AM249" s="454"/>
      <c r="AN249" s="454"/>
      <c r="AO249" s="454"/>
      <c r="AP249" s="454"/>
      <c r="AQ249" s="454"/>
      <c r="AR249" s="454"/>
      <c r="AS249" s="454"/>
      <c r="AT249" s="454"/>
      <c r="AU249" s="454"/>
      <c r="AV249" s="454"/>
      <c r="AW249" s="454"/>
      <c r="AX249" s="454"/>
      <c r="AY249" s="454"/>
      <c r="AZ249" s="454"/>
      <c r="BA249" s="454"/>
      <c r="BB249" s="454"/>
      <c r="BC249" s="454"/>
      <c r="BD249" s="454"/>
      <c r="BE249" s="454"/>
      <c r="BF249" s="454"/>
      <c r="BG249" s="454"/>
      <c r="BH249" s="530"/>
      <c r="BI249" s="541">
        <f>IF(BI210&gt;2500001,"0 Ft",BI246*60%)</f>
        <v>0</v>
      </c>
      <c r="BJ249" s="542"/>
      <c r="BK249" s="542"/>
      <c r="BL249" s="542"/>
      <c r="BM249" s="542"/>
      <c r="BN249" s="542"/>
      <c r="BO249" s="542"/>
      <c r="BP249" s="542"/>
      <c r="BQ249" s="542"/>
      <c r="BR249" s="542"/>
      <c r="BS249" s="542"/>
      <c r="BT249" s="542"/>
      <c r="BU249" s="542"/>
      <c r="BV249" s="542"/>
      <c r="BW249" s="543"/>
      <c r="BX249" s="77"/>
      <c r="BY249" s="17"/>
      <c r="BZ249" s="17"/>
      <c r="CA249" s="19"/>
      <c r="CB249" s="19"/>
    </row>
    <row r="250" spans="1:80" s="76" customFormat="1" ht="18.75" customHeight="1">
      <c r="A250" s="94"/>
      <c r="B250" s="94"/>
      <c r="C250" s="284"/>
      <c r="D250" s="186"/>
      <c r="E250" s="156"/>
      <c r="F250" s="529"/>
      <c r="G250" s="454"/>
      <c r="H250" s="454"/>
      <c r="I250" s="454"/>
      <c r="J250" s="454"/>
      <c r="K250" s="454"/>
      <c r="L250" s="454"/>
      <c r="M250" s="454"/>
      <c r="N250" s="454"/>
      <c r="O250" s="454"/>
      <c r="P250" s="454"/>
      <c r="Q250" s="454"/>
      <c r="R250" s="454"/>
      <c r="S250" s="454"/>
      <c r="T250" s="454"/>
      <c r="U250" s="454"/>
      <c r="V250" s="454"/>
      <c r="W250" s="454"/>
      <c r="X250" s="454"/>
      <c r="Y250" s="454"/>
      <c r="Z250" s="454"/>
      <c r="AA250" s="454"/>
      <c r="AB250" s="454"/>
      <c r="AC250" s="454"/>
      <c r="AD250" s="454"/>
      <c r="AE250" s="454"/>
      <c r="AF250" s="454"/>
      <c r="AG250" s="454"/>
      <c r="AH250" s="454"/>
      <c r="AI250" s="454"/>
      <c r="AJ250" s="454"/>
      <c r="AK250" s="454"/>
      <c r="AL250" s="454"/>
      <c r="AM250" s="454"/>
      <c r="AN250" s="454"/>
      <c r="AO250" s="454"/>
      <c r="AP250" s="454"/>
      <c r="AQ250" s="454"/>
      <c r="AR250" s="454"/>
      <c r="AS250" s="454"/>
      <c r="AT250" s="454"/>
      <c r="AU250" s="454"/>
      <c r="AV250" s="454"/>
      <c r="AW250" s="454"/>
      <c r="AX250" s="454"/>
      <c r="AY250" s="454"/>
      <c r="AZ250" s="454"/>
      <c r="BA250" s="454"/>
      <c r="BB250" s="454"/>
      <c r="BC250" s="454"/>
      <c r="BD250" s="454"/>
      <c r="BE250" s="454"/>
      <c r="BF250" s="454"/>
      <c r="BG250" s="454"/>
      <c r="BH250" s="530"/>
      <c r="BI250" s="541"/>
      <c r="BJ250" s="542"/>
      <c r="BK250" s="542"/>
      <c r="BL250" s="542"/>
      <c r="BM250" s="542"/>
      <c r="BN250" s="542"/>
      <c r="BO250" s="542"/>
      <c r="BP250" s="542"/>
      <c r="BQ250" s="542"/>
      <c r="BR250" s="542"/>
      <c r="BS250" s="542"/>
      <c r="BT250" s="542"/>
      <c r="BU250" s="542"/>
      <c r="BV250" s="542"/>
      <c r="BW250" s="543"/>
      <c r="BX250" s="77"/>
      <c r="BY250" s="17"/>
      <c r="BZ250" s="17"/>
      <c r="CA250" s="19"/>
      <c r="CB250" s="19"/>
    </row>
    <row r="251" spans="1:80" s="76" customFormat="1" ht="18.75" customHeight="1">
      <c r="A251" s="94"/>
      <c r="B251" s="94"/>
      <c r="C251" s="284"/>
      <c r="D251" s="186"/>
      <c r="E251" s="156"/>
      <c r="F251" s="529"/>
      <c r="G251" s="454"/>
      <c r="H251" s="454"/>
      <c r="I251" s="454"/>
      <c r="J251" s="454"/>
      <c r="K251" s="454"/>
      <c r="L251" s="454"/>
      <c r="M251" s="454"/>
      <c r="N251" s="454"/>
      <c r="O251" s="454"/>
      <c r="P251" s="454"/>
      <c r="Q251" s="454"/>
      <c r="R251" s="454"/>
      <c r="S251" s="454"/>
      <c r="T251" s="454"/>
      <c r="U251" s="454"/>
      <c r="V251" s="454"/>
      <c r="W251" s="454"/>
      <c r="X251" s="454"/>
      <c r="Y251" s="454"/>
      <c r="Z251" s="454"/>
      <c r="AA251" s="454"/>
      <c r="AB251" s="454"/>
      <c r="AC251" s="454"/>
      <c r="AD251" s="454"/>
      <c r="AE251" s="454"/>
      <c r="AF251" s="454"/>
      <c r="AG251" s="454"/>
      <c r="AH251" s="454"/>
      <c r="AI251" s="454"/>
      <c r="AJ251" s="454"/>
      <c r="AK251" s="454"/>
      <c r="AL251" s="454"/>
      <c r="AM251" s="454"/>
      <c r="AN251" s="454"/>
      <c r="AO251" s="454"/>
      <c r="AP251" s="454"/>
      <c r="AQ251" s="454"/>
      <c r="AR251" s="454"/>
      <c r="AS251" s="454"/>
      <c r="AT251" s="454"/>
      <c r="AU251" s="454"/>
      <c r="AV251" s="454"/>
      <c r="AW251" s="454"/>
      <c r="AX251" s="454"/>
      <c r="AY251" s="454"/>
      <c r="AZ251" s="454"/>
      <c r="BA251" s="454"/>
      <c r="BB251" s="454"/>
      <c r="BC251" s="454"/>
      <c r="BD251" s="454"/>
      <c r="BE251" s="454"/>
      <c r="BF251" s="454"/>
      <c r="BG251" s="454"/>
      <c r="BH251" s="530"/>
      <c r="BI251" s="541"/>
      <c r="BJ251" s="542"/>
      <c r="BK251" s="542"/>
      <c r="BL251" s="542"/>
      <c r="BM251" s="542"/>
      <c r="BN251" s="542"/>
      <c r="BO251" s="542"/>
      <c r="BP251" s="542"/>
      <c r="BQ251" s="542"/>
      <c r="BR251" s="542"/>
      <c r="BS251" s="542"/>
      <c r="BT251" s="542"/>
      <c r="BU251" s="542"/>
      <c r="BV251" s="542"/>
      <c r="BW251" s="543"/>
      <c r="BX251" s="77"/>
      <c r="BY251" s="17"/>
      <c r="BZ251" s="17"/>
      <c r="CA251" s="19"/>
      <c r="CB251" s="19"/>
    </row>
    <row r="252" spans="1:80" s="76" customFormat="1" ht="7.5" customHeight="1">
      <c r="A252" s="94"/>
      <c r="B252" s="94"/>
      <c r="C252" s="284"/>
      <c r="D252" s="547" t="s">
        <v>75</v>
      </c>
      <c r="E252" s="548"/>
      <c r="F252" s="502" t="s">
        <v>196</v>
      </c>
      <c r="G252" s="503"/>
      <c r="H252" s="503"/>
      <c r="I252" s="503"/>
      <c r="J252" s="503"/>
      <c r="K252" s="503"/>
      <c r="L252" s="503"/>
      <c r="M252" s="503"/>
      <c r="N252" s="503"/>
      <c r="O252" s="503"/>
      <c r="P252" s="503"/>
      <c r="Q252" s="503"/>
      <c r="R252" s="503"/>
      <c r="S252" s="503"/>
      <c r="T252" s="503"/>
      <c r="U252" s="503"/>
      <c r="V252" s="503"/>
      <c r="W252" s="503"/>
      <c r="X252" s="503"/>
      <c r="Y252" s="503"/>
      <c r="Z252" s="503"/>
      <c r="AA252" s="503"/>
      <c r="AB252" s="503"/>
      <c r="AC252" s="503"/>
      <c r="AD252" s="503"/>
      <c r="AE252" s="503"/>
      <c r="AF252" s="503"/>
      <c r="AG252" s="503"/>
      <c r="AH252" s="503"/>
      <c r="AI252" s="503"/>
      <c r="AJ252" s="503"/>
      <c r="AK252" s="503"/>
      <c r="AL252" s="503"/>
      <c r="AM252" s="503"/>
      <c r="AN252" s="503"/>
      <c r="AO252" s="503"/>
      <c r="AP252" s="503"/>
      <c r="AQ252" s="503"/>
      <c r="AR252" s="503"/>
      <c r="AS252" s="503"/>
      <c r="AT252" s="503"/>
      <c r="AU252" s="503"/>
      <c r="AV252" s="503"/>
      <c r="AW252" s="503"/>
      <c r="AX252" s="503"/>
      <c r="AY252" s="503"/>
      <c r="AZ252" s="503"/>
      <c r="BA252" s="503"/>
      <c r="BB252" s="503"/>
      <c r="BC252" s="503"/>
      <c r="BD252" s="503"/>
      <c r="BE252" s="503"/>
      <c r="BF252" s="503"/>
      <c r="BG252" s="503"/>
      <c r="BH252" s="503"/>
      <c r="BI252" s="229"/>
      <c r="BJ252" s="229"/>
      <c r="BK252" s="229"/>
      <c r="BL252" s="229"/>
      <c r="BM252" s="229"/>
      <c r="BN252" s="229"/>
      <c r="BO252" s="229"/>
      <c r="BP252" s="229"/>
      <c r="BQ252" s="229"/>
      <c r="BR252" s="229"/>
      <c r="BS252" s="229"/>
      <c r="BT252" s="229"/>
      <c r="BU252" s="229"/>
      <c r="BV252" s="229"/>
      <c r="BW252" s="229"/>
      <c r="BX252" s="77"/>
      <c r="BY252" s="17"/>
      <c r="BZ252" s="17"/>
      <c r="CA252" s="19"/>
      <c r="CB252" s="19"/>
    </row>
    <row r="253" spans="1:80" s="76" customFormat="1" ht="7.5" customHeight="1">
      <c r="A253" s="94"/>
      <c r="B253" s="94"/>
      <c r="C253" s="284"/>
      <c r="D253" s="549"/>
      <c r="E253" s="549"/>
      <c r="F253" s="504"/>
      <c r="G253" s="504"/>
      <c r="H253" s="504"/>
      <c r="I253" s="504"/>
      <c r="J253" s="504"/>
      <c r="K253" s="504"/>
      <c r="L253" s="504"/>
      <c r="M253" s="504"/>
      <c r="N253" s="504"/>
      <c r="O253" s="504"/>
      <c r="P253" s="504"/>
      <c r="Q253" s="504"/>
      <c r="R253" s="504"/>
      <c r="S253" s="504"/>
      <c r="T253" s="504"/>
      <c r="U253" s="504"/>
      <c r="V253" s="504"/>
      <c r="W253" s="504"/>
      <c r="X253" s="504"/>
      <c r="Y253" s="504"/>
      <c r="Z253" s="504"/>
      <c r="AA253" s="504"/>
      <c r="AB253" s="504"/>
      <c r="AC253" s="504"/>
      <c r="AD253" s="504"/>
      <c r="AE253" s="504"/>
      <c r="AF253" s="504"/>
      <c r="AG253" s="504"/>
      <c r="AH253" s="504"/>
      <c r="AI253" s="504"/>
      <c r="AJ253" s="504"/>
      <c r="AK253" s="504"/>
      <c r="AL253" s="504"/>
      <c r="AM253" s="504"/>
      <c r="AN253" s="504"/>
      <c r="AO253" s="504"/>
      <c r="AP253" s="504"/>
      <c r="AQ253" s="504"/>
      <c r="AR253" s="504"/>
      <c r="AS253" s="504"/>
      <c r="AT253" s="504"/>
      <c r="AU253" s="504"/>
      <c r="AV253" s="504"/>
      <c r="AW253" s="504"/>
      <c r="AX253" s="504"/>
      <c r="AY253" s="504"/>
      <c r="AZ253" s="504"/>
      <c r="BA253" s="504"/>
      <c r="BB253" s="504"/>
      <c r="BC253" s="504"/>
      <c r="BD253" s="504"/>
      <c r="BE253" s="504"/>
      <c r="BF253" s="504"/>
      <c r="BG253" s="504"/>
      <c r="BH253" s="504"/>
      <c r="BI253" s="230"/>
      <c r="BJ253" s="230"/>
      <c r="BK253" s="230"/>
      <c r="BL253" s="230"/>
      <c r="BM253" s="230"/>
      <c r="BN253" s="230"/>
      <c r="BO253" s="230"/>
      <c r="BP253" s="230"/>
      <c r="BQ253" s="230"/>
      <c r="BR253" s="230"/>
      <c r="BS253" s="230"/>
      <c r="BT253" s="230"/>
      <c r="BU253" s="230"/>
      <c r="BV253" s="230"/>
      <c r="BW253" s="230"/>
      <c r="BX253" s="77"/>
      <c r="BY253" s="17"/>
      <c r="BZ253" s="17"/>
      <c r="CA253" s="19"/>
      <c r="CB253" s="19"/>
    </row>
    <row r="254" spans="1:80" s="76" customFormat="1" ht="7.5" customHeight="1">
      <c r="A254" s="94"/>
      <c r="B254" s="94"/>
      <c r="C254" s="284"/>
      <c r="D254" s="550"/>
      <c r="E254" s="550"/>
      <c r="F254" s="505"/>
      <c r="G254" s="505"/>
      <c r="H254" s="505"/>
      <c r="I254" s="505"/>
      <c r="J254" s="505"/>
      <c r="K254" s="505"/>
      <c r="L254" s="505"/>
      <c r="M254" s="505"/>
      <c r="N254" s="505"/>
      <c r="O254" s="505"/>
      <c r="P254" s="505"/>
      <c r="Q254" s="505"/>
      <c r="R254" s="505"/>
      <c r="S254" s="505"/>
      <c r="T254" s="505"/>
      <c r="U254" s="505"/>
      <c r="V254" s="505"/>
      <c r="W254" s="505"/>
      <c r="X254" s="505"/>
      <c r="Y254" s="505"/>
      <c r="Z254" s="505"/>
      <c r="AA254" s="505"/>
      <c r="AB254" s="505"/>
      <c r="AC254" s="505"/>
      <c r="AD254" s="505"/>
      <c r="AE254" s="505"/>
      <c r="AF254" s="505"/>
      <c r="AG254" s="505"/>
      <c r="AH254" s="505"/>
      <c r="AI254" s="505"/>
      <c r="AJ254" s="505"/>
      <c r="AK254" s="505"/>
      <c r="AL254" s="505"/>
      <c r="AM254" s="505"/>
      <c r="AN254" s="505"/>
      <c r="AO254" s="505"/>
      <c r="AP254" s="505"/>
      <c r="AQ254" s="505"/>
      <c r="AR254" s="505"/>
      <c r="AS254" s="505"/>
      <c r="AT254" s="505"/>
      <c r="AU254" s="505"/>
      <c r="AV254" s="505"/>
      <c r="AW254" s="505"/>
      <c r="AX254" s="505"/>
      <c r="AY254" s="505"/>
      <c r="AZ254" s="505"/>
      <c r="BA254" s="505"/>
      <c r="BB254" s="505"/>
      <c r="BC254" s="505"/>
      <c r="BD254" s="505"/>
      <c r="BE254" s="505"/>
      <c r="BF254" s="505"/>
      <c r="BG254" s="505"/>
      <c r="BH254" s="505"/>
      <c r="BI254" s="231"/>
      <c r="BJ254" s="231"/>
      <c r="BK254" s="231"/>
      <c r="BL254" s="231"/>
      <c r="BM254" s="231"/>
      <c r="BN254" s="231"/>
      <c r="BO254" s="231"/>
      <c r="BP254" s="231"/>
      <c r="BQ254" s="231"/>
      <c r="BR254" s="231"/>
      <c r="BS254" s="231"/>
      <c r="BT254" s="231"/>
      <c r="BU254" s="231"/>
      <c r="BV254" s="231"/>
      <c r="BW254" s="231"/>
      <c r="BX254" s="77"/>
      <c r="BY254" s="17"/>
      <c r="BZ254" s="17"/>
      <c r="CA254" s="19"/>
      <c r="CB254" s="19"/>
    </row>
    <row r="255" spans="1:80" s="76" customFormat="1" ht="7.5" customHeight="1">
      <c r="A255" s="94"/>
      <c r="B255" s="94"/>
      <c r="C255" s="284"/>
      <c r="D255" s="436" t="s">
        <v>76</v>
      </c>
      <c r="E255" s="156"/>
      <c r="F255" s="534" t="s">
        <v>197</v>
      </c>
      <c r="G255" s="454"/>
      <c r="H255" s="454"/>
      <c r="I255" s="454"/>
      <c r="J255" s="454"/>
      <c r="K255" s="454"/>
      <c r="L255" s="454"/>
      <c r="M255" s="454"/>
      <c r="N255" s="454"/>
      <c r="O255" s="454"/>
      <c r="P255" s="454"/>
      <c r="Q255" s="454"/>
      <c r="R255" s="454"/>
      <c r="S255" s="454"/>
      <c r="T255" s="454"/>
      <c r="U255" s="454"/>
      <c r="V255" s="454"/>
      <c r="W255" s="454"/>
      <c r="X255" s="454"/>
      <c r="Y255" s="454"/>
      <c r="Z255" s="454"/>
      <c r="AA255" s="454"/>
      <c r="AB255" s="454"/>
      <c r="AC255" s="454"/>
      <c r="AD255" s="454"/>
      <c r="AE255" s="454"/>
      <c r="AF255" s="454"/>
      <c r="AG255" s="454"/>
      <c r="AH255" s="454"/>
      <c r="AI255" s="454"/>
      <c r="AJ255" s="454"/>
      <c r="AK255" s="454"/>
      <c r="AL255" s="454"/>
      <c r="AM255" s="454"/>
      <c r="AN255" s="454"/>
      <c r="AO255" s="454"/>
      <c r="AP255" s="454"/>
      <c r="AQ255" s="454"/>
      <c r="AR255" s="454"/>
      <c r="AS255" s="454"/>
      <c r="AT255" s="454"/>
      <c r="AU255" s="454"/>
      <c r="AV255" s="454"/>
      <c r="AW255" s="454"/>
      <c r="AX255" s="454"/>
      <c r="AY255" s="454"/>
      <c r="AZ255" s="454"/>
      <c r="BA255" s="454"/>
      <c r="BB255" s="454"/>
      <c r="BC255" s="454"/>
      <c r="BD255" s="454"/>
      <c r="BE255" s="454"/>
      <c r="BF255" s="454"/>
      <c r="BG255" s="454"/>
      <c r="BH255" s="530"/>
      <c r="BI255" s="535"/>
      <c r="BJ255" s="536"/>
      <c r="BK255" s="536"/>
      <c r="BL255" s="536"/>
      <c r="BM255" s="536"/>
      <c r="BN255" s="536"/>
      <c r="BO255" s="536"/>
      <c r="BP255" s="536"/>
      <c r="BQ255" s="536"/>
      <c r="BR255" s="536"/>
      <c r="BS255" s="536"/>
      <c r="BT255" s="536"/>
      <c r="BU255" s="536"/>
      <c r="BV255" s="536"/>
      <c r="BW255" s="537"/>
      <c r="BX255" s="77"/>
      <c r="BY255" s="17"/>
      <c r="BZ255" s="17"/>
      <c r="CA255" s="19"/>
      <c r="CB255" s="19"/>
    </row>
    <row r="256" spans="1:80" s="76" customFormat="1" ht="7.5" customHeight="1">
      <c r="A256" s="94"/>
      <c r="B256" s="94"/>
      <c r="C256" s="284"/>
      <c r="D256" s="186"/>
      <c r="E256" s="156"/>
      <c r="F256" s="529"/>
      <c r="G256" s="454"/>
      <c r="H256" s="454"/>
      <c r="I256" s="454"/>
      <c r="J256" s="454"/>
      <c r="K256" s="454"/>
      <c r="L256" s="454"/>
      <c r="M256" s="454"/>
      <c r="N256" s="454"/>
      <c r="O256" s="454"/>
      <c r="P256" s="454"/>
      <c r="Q256" s="454"/>
      <c r="R256" s="454"/>
      <c r="S256" s="454"/>
      <c r="T256" s="454"/>
      <c r="U256" s="454"/>
      <c r="V256" s="454"/>
      <c r="W256" s="454"/>
      <c r="X256" s="454"/>
      <c r="Y256" s="454"/>
      <c r="Z256" s="454"/>
      <c r="AA256" s="454"/>
      <c r="AB256" s="454"/>
      <c r="AC256" s="454"/>
      <c r="AD256" s="454"/>
      <c r="AE256" s="454"/>
      <c r="AF256" s="454"/>
      <c r="AG256" s="454"/>
      <c r="AH256" s="454"/>
      <c r="AI256" s="454"/>
      <c r="AJ256" s="454"/>
      <c r="AK256" s="454"/>
      <c r="AL256" s="454"/>
      <c r="AM256" s="454"/>
      <c r="AN256" s="454"/>
      <c r="AO256" s="454"/>
      <c r="AP256" s="454"/>
      <c r="AQ256" s="454"/>
      <c r="AR256" s="454"/>
      <c r="AS256" s="454"/>
      <c r="AT256" s="454"/>
      <c r="AU256" s="454"/>
      <c r="AV256" s="454"/>
      <c r="AW256" s="454"/>
      <c r="AX256" s="454"/>
      <c r="AY256" s="454"/>
      <c r="AZ256" s="454"/>
      <c r="BA256" s="454"/>
      <c r="BB256" s="454"/>
      <c r="BC256" s="454"/>
      <c r="BD256" s="454"/>
      <c r="BE256" s="454"/>
      <c r="BF256" s="454"/>
      <c r="BG256" s="454"/>
      <c r="BH256" s="530"/>
      <c r="BI256" s="535"/>
      <c r="BJ256" s="536"/>
      <c r="BK256" s="536"/>
      <c r="BL256" s="536"/>
      <c r="BM256" s="536"/>
      <c r="BN256" s="536"/>
      <c r="BO256" s="536"/>
      <c r="BP256" s="536"/>
      <c r="BQ256" s="536"/>
      <c r="BR256" s="536"/>
      <c r="BS256" s="536"/>
      <c r="BT256" s="536"/>
      <c r="BU256" s="536"/>
      <c r="BV256" s="536"/>
      <c r="BW256" s="537"/>
      <c r="BX256" s="77"/>
      <c r="BY256" s="17"/>
      <c r="BZ256" s="17"/>
      <c r="CA256" s="19"/>
      <c r="CB256" s="19"/>
    </row>
    <row r="257" spans="1:80" s="76" customFormat="1" ht="7.5" customHeight="1">
      <c r="A257" s="94"/>
      <c r="B257" s="94"/>
      <c r="C257" s="284"/>
      <c r="D257" s="187"/>
      <c r="E257" s="188"/>
      <c r="F257" s="531"/>
      <c r="G257" s="532"/>
      <c r="H257" s="532"/>
      <c r="I257" s="532"/>
      <c r="J257" s="532"/>
      <c r="K257" s="532"/>
      <c r="L257" s="532"/>
      <c r="M257" s="532"/>
      <c r="N257" s="532"/>
      <c r="O257" s="532"/>
      <c r="P257" s="532"/>
      <c r="Q257" s="532"/>
      <c r="R257" s="532"/>
      <c r="S257" s="532"/>
      <c r="T257" s="532"/>
      <c r="U257" s="532"/>
      <c r="V257" s="532"/>
      <c r="W257" s="532"/>
      <c r="X257" s="532"/>
      <c r="Y257" s="532"/>
      <c r="Z257" s="532"/>
      <c r="AA257" s="532"/>
      <c r="AB257" s="532"/>
      <c r="AC257" s="532"/>
      <c r="AD257" s="532"/>
      <c r="AE257" s="532"/>
      <c r="AF257" s="532"/>
      <c r="AG257" s="532"/>
      <c r="AH257" s="532"/>
      <c r="AI257" s="532"/>
      <c r="AJ257" s="532"/>
      <c r="AK257" s="532"/>
      <c r="AL257" s="532"/>
      <c r="AM257" s="532"/>
      <c r="AN257" s="532"/>
      <c r="AO257" s="532"/>
      <c r="AP257" s="532"/>
      <c r="AQ257" s="532"/>
      <c r="AR257" s="532"/>
      <c r="AS257" s="532"/>
      <c r="AT257" s="532"/>
      <c r="AU257" s="532"/>
      <c r="AV257" s="532"/>
      <c r="AW257" s="532"/>
      <c r="AX257" s="532"/>
      <c r="AY257" s="532"/>
      <c r="AZ257" s="532"/>
      <c r="BA257" s="532"/>
      <c r="BB257" s="532"/>
      <c r="BC257" s="532"/>
      <c r="BD257" s="532"/>
      <c r="BE257" s="532"/>
      <c r="BF257" s="532"/>
      <c r="BG257" s="532"/>
      <c r="BH257" s="533"/>
      <c r="BI257" s="538"/>
      <c r="BJ257" s="539"/>
      <c r="BK257" s="539"/>
      <c r="BL257" s="539"/>
      <c r="BM257" s="539"/>
      <c r="BN257" s="539"/>
      <c r="BO257" s="539"/>
      <c r="BP257" s="539"/>
      <c r="BQ257" s="539"/>
      <c r="BR257" s="539"/>
      <c r="BS257" s="539"/>
      <c r="BT257" s="539"/>
      <c r="BU257" s="539"/>
      <c r="BV257" s="539"/>
      <c r="BW257" s="540"/>
      <c r="BX257" s="77"/>
      <c r="BY257" s="17"/>
      <c r="BZ257" s="17"/>
      <c r="CA257" s="19"/>
      <c r="CB257" s="19"/>
    </row>
    <row r="258" spans="1:80" s="76" customFormat="1" ht="6.75" customHeight="1">
      <c r="A258" s="94"/>
      <c r="B258" s="94"/>
      <c r="C258" s="284"/>
      <c r="D258" s="524" t="s">
        <v>172</v>
      </c>
      <c r="E258" s="303"/>
      <c r="F258" s="526" t="s">
        <v>198</v>
      </c>
      <c r="G258" s="527"/>
      <c r="H258" s="527"/>
      <c r="I258" s="527"/>
      <c r="J258" s="527"/>
      <c r="K258" s="527"/>
      <c r="L258" s="527"/>
      <c r="M258" s="527"/>
      <c r="N258" s="527"/>
      <c r="O258" s="527"/>
      <c r="P258" s="527"/>
      <c r="Q258" s="527"/>
      <c r="R258" s="527"/>
      <c r="S258" s="527"/>
      <c r="T258" s="527"/>
      <c r="U258" s="527"/>
      <c r="V258" s="527"/>
      <c r="W258" s="527"/>
      <c r="X258" s="527"/>
      <c r="Y258" s="527"/>
      <c r="Z258" s="527"/>
      <c r="AA258" s="527"/>
      <c r="AB258" s="527"/>
      <c r="AC258" s="527"/>
      <c r="AD258" s="527"/>
      <c r="AE258" s="527"/>
      <c r="AF258" s="527"/>
      <c r="AG258" s="527"/>
      <c r="AH258" s="527"/>
      <c r="AI258" s="527"/>
      <c r="AJ258" s="527"/>
      <c r="AK258" s="527"/>
      <c r="AL258" s="527"/>
      <c r="AM258" s="527"/>
      <c r="AN258" s="527"/>
      <c r="AO258" s="527"/>
      <c r="AP258" s="527"/>
      <c r="AQ258" s="527"/>
      <c r="AR258" s="527"/>
      <c r="AS258" s="527"/>
      <c r="AT258" s="527"/>
      <c r="AU258" s="527"/>
      <c r="AV258" s="527"/>
      <c r="AW258" s="527"/>
      <c r="AX258" s="527"/>
      <c r="AY258" s="527"/>
      <c r="AZ258" s="527"/>
      <c r="BA258" s="527"/>
      <c r="BB258" s="527"/>
      <c r="BC258" s="527"/>
      <c r="BD258" s="527"/>
      <c r="BE258" s="527"/>
      <c r="BF258" s="527"/>
      <c r="BG258" s="527"/>
      <c r="BH258" s="528"/>
      <c r="BI258" s="411"/>
      <c r="BJ258" s="412"/>
      <c r="BK258" s="412"/>
      <c r="BL258" s="412"/>
      <c r="BM258" s="412"/>
      <c r="BN258" s="412"/>
      <c r="BO258" s="412"/>
      <c r="BP258" s="412"/>
      <c r="BQ258" s="412"/>
      <c r="BR258" s="412"/>
      <c r="BS258" s="412"/>
      <c r="BT258" s="412"/>
      <c r="BU258" s="412"/>
      <c r="BV258" s="412"/>
      <c r="BW258" s="413"/>
      <c r="BX258" s="77"/>
      <c r="BY258" s="17"/>
      <c r="BZ258" s="17"/>
      <c r="CA258" s="19"/>
      <c r="CB258" s="19"/>
    </row>
    <row r="259" spans="1:80" s="76" customFormat="1" ht="6.75" customHeight="1">
      <c r="A259" s="94"/>
      <c r="B259" s="94"/>
      <c r="C259" s="284"/>
      <c r="D259" s="304"/>
      <c r="E259" s="305"/>
      <c r="F259" s="529"/>
      <c r="G259" s="454"/>
      <c r="H259" s="454"/>
      <c r="I259" s="454"/>
      <c r="J259" s="454"/>
      <c r="K259" s="454"/>
      <c r="L259" s="454"/>
      <c r="M259" s="454"/>
      <c r="N259" s="454"/>
      <c r="O259" s="454"/>
      <c r="P259" s="454"/>
      <c r="Q259" s="454"/>
      <c r="R259" s="454"/>
      <c r="S259" s="454"/>
      <c r="T259" s="454"/>
      <c r="U259" s="454"/>
      <c r="V259" s="454"/>
      <c r="W259" s="454"/>
      <c r="X259" s="454"/>
      <c r="Y259" s="454"/>
      <c r="Z259" s="454"/>
      <c r="AA259" s="454"/>
      <c r="AB259" s="454"/>
      <c r="AC259" s="454"/>
      <c r="AD259" s="454"/>
      <c r="AE259" s="454"/>
      <c r="AF259" s="454"/>
      <c r="AG259" s="454"/>
      <c r="AH259" s="454"/>
      <c r="AI259" s="454"/>
      <c r="AJ259" s="454"/>
      <c r="AK259" s="454"/>
      <c r="AL259" s="454"/>
      <c r="AM259" s="454"/>
      <c r="AN259" s="454"/>
      <c r="AO259" s="454"/>
      <c r="AP259" s="454"/>
      <c r="AQ259" s="454"/>
      <c r="AR259" s="454"/>
      <c r="AS259" s="454"/>
      <c r="AT259" s="454"/>
      <c r="AU259" s="454"/>
      <c r="AV259" s="454"/>
      <c r="AW259" s="454"/>
      <c r="AX259" s="454"/>
      <c r="AY259" s="454"/>
      <c r="AZ259" s="454"/>
      <c r="BA259" s="454"/>
      <c r="BB259" s="454"/>
      <c r="BC259" s="454"/>
      <c r="BD259" s="454"/>
      <c r="BE259" s="454"/>
      <c r="BF259" s="454"/>
      <c r="BG259" s="454"/>
      <c r="BH259" s="530"/>
      <c r="BI259" s="256"/>
      <c r="BJ259" s="257"/>
      <c r="BK259" s="257"/>
      <c r="BL259" s="257"/>
      <c r="BM259" s="257"/>
      <c r="BN259" s="257"/>
      <c r="BO259" s="257"/>
      <c r="BP259" s="257"/>
      <c r="BQ259" s="257"/>
      <c r="BR259" s="257"/>
      <c r="BS259" s="257"/>
      <c r="BT259" s="257"/>
      <c r="BU259" s="257"/>
      <c r="BV259" s="257"/>
      <c r="BW259" s="258"/>
      <c r="BX259" s="77"/>
      <c r="BY259" s="17"/>
      <c r="BZ259" s="17"/>
      <c r="CA259" s="19"/>
      <c r="CB259" s="19"/>
    </row>
    <row r="260" spans="1:80" s="76" customFormat="1" ht="6.75" customHeight="1">
      <c r="A260" s="94"/>
      <c r="B260" s="94"/>
      <c r="C260" s="284"/>
      <c r="D260" s="304"/>
      <c r="E260" s="305"/>
      <c r="F260" s="529"/>
      <c r="G260" s="454"/>
      <c r="H260" s="454"/>
      <c r="I260" s="454"/>
      <c r="J260" s="454"/>
      <c r="K260" s="454"/>
      <c r="L260" s="454"/>
      <c r="M260" s="454"/>
      <c r="N260" s="454"/>
      <c r="O260" s="454"/>
      <c r="P260" s="454"/>
      <c r="Q260" s="454"/>
      <c r="R260" s="454"/>
      <c r="S260" s="454"/>
      <c r="T260" s="454"/>
      <c r="U260" s="454"/>
      <c r="V260" s="454"/>
      <c r="W260" s="454"/>
      <c r="X260" s="454"/>
      <c r="Y260" s="454"/>
      <c r="Z260" s="454"/>
      <c r="AA260" s="454"/>
      <c r="AB260" s="454"/>
      <c r="AC260" s="454"/>
      <c r="AD260" s="454"/>
      <c r="AE260" s="454"/>
      <c r="AF260" s="454"/>
      <c r="AG260" s="454"/>
      <c r="AH260" s="454"/>
      <c r="AI260" s="454"/>
      <c r="AJ260" s="454"/>
      <c r="AK260" s="454"/>
      <c r="AL260" s="454"/>
      <c r="AM260" s="454"/>
      <c r="AN260" s="454"/>
      <c r="AO260" s="454"/>
      <c r="AP260" s="454"/>
      <c r="AQ260" s="454"/>
      <c r="AR260" s="454"/>
      <c r="AS260" s="454"/>
      <c r="AT260" s="454"/>
      <c r="AU260" s="454"/>
      <c r="AV260" s="454"/>
      <c r="AW260" s="454"/>
      <c r="AX260" s="454"/>
      <c r="AY260" s="454"/>
      <c r="AZ260" s="454"/>
      <c r="BA260" s="454"/>
      <c r="BB260" s="454"/>
      <c r="BC260" s="454"/>
      <c r="BD260" s="454"/>
      <c r="BE260" s="454"/>
      <c r="BF260" s="454"/>
      <c r="BG260" s="454"/>
      <c r="BH260" s="530"/>
      <c r="BI260" s="256"/>
      <c r="BJ260" s="257"/>
      <c r="BK260" s="257"/>
      <c r="BL260" s="257"/>
      <c r="BM260" s="257"/>
      <c r="BN260" s="257"/>
      <c r="BO260" s="257"/>
      <c r="BP260" s="257"/>
      <c r="BQ260" s="257"/>
      <c r="BR260" s="257"/>
      <c r="BS260" s="257"/>
      <c r="BT260" s="257"/>
      <c r="BU260" s="257"/>
      <c r="BV260" s="257"/>
      <c r="BW260" s="258"/>
      <c r="BX260" s="77"/>
      <c r="BY260" s="17"/>
      <c r="BZ260" s="17"/>
      <c r="CA260" s="19"/>
      <c r="CB260" s="19"/>
    </row>
    <row r="261" spans="1:80" s="76" customFormat="1" ht="6.75" customHeight="1">
      <c r="A261" s="94"/>
      <c r="B261" s="94"/>
      <c r="C261" s="284"/>
      <c r="D261" s="306"/>
      <c r="E261" s="307"/>
      <c r="F261" s="531"/>
      <c r="G261" s="532"/>
      <c r="H261" s="532"/>
      <c r="I261" s="532"/>
      <c r="J261" s="532"/>
      <c r="K261" s="532"/>
      <c r="L261" s="532"/>
      <c r="M261" s="532"/>
      <c r="N261" s="532"/>
      <c r="O261" s="532"/>
      <c r="P261" s="532"/>
      <c r="Q261" s="532"/>
      <c r="R261" s="532"/>
      <c r="S261" s="532"/>
      <c r="T261" s="532"/>
      <c r="U261" s="532"/>
      <c r="V261" s="532"/>
      <c r="W261" s="532"/>
      <c r="X261" s="532"/>
      <c r="Y261" s="532"/>
      <c r="Z261" s="532"/>
      <c r="AA261" s="532"/>
      <c r="AB261" s="532"/>
      <c r="AC261" s="532"/>
      <c r="AD261" s="532"/>
      <c r="AE261" s="532"/>
      <c r="AF261" s="532"/>
      <c r="AG261" s="532"/>
      <c r="AH261" s="532"/>
      <c r="AI261" s="532"/>
      <c r="AJ261" s="532"/>
      <c r="AK261" s="532"/>
      <c r="AL261" s="532"/>
      <c r="AM261" s="532"/>
      <c r="AN261" s="532"/>
      <c r="AO261" s="532"/>
      <c r="AP261" s="532"/>
      <c r="AQ261" s="532"/>
      <c r="AR261" s="532"/>
      <c r="AS261" s="532"/>
      <c r="AT261" s="532"/>
      <c r="AU261" s="532"/>
      <c r="AV261" s="532"/>
      <c r="AW261" s="532"/>
      <c r="AX261" s="532"/>
      <c r="AY261" s="532"/>
      <c r="AZ261" s="532"/>
      <c r="BA261" s="532"/>
      <c r="BB261" s="532"/>
      <c r="BC261" s="532"/>
      <c r="BD261" s="532"/>
      <c r="BE261" s="532"/>
      <c r="BF261" s="532"/>
      <c r="BG261" s="532"/>
      <c r="BH261" s="533"/>
      <c r="BI261" s="373"/>
      <c r="BJ261" s="374"/>
      <c r="BK261" s="374"/>
      <c r="BL261" s="374"/>
      <c r="BM261" s="374"/>
      <c r="BN261" s="374"/>
      <c r="BO261" s="374"/>
      <c r="BP261" s="374"/>
      <c r="BQ261" s="374"/>
      <c r="BR261" s="374"/>
      <c r="BS261" s="374"/>
      <c r="BT261" s="374"/>
      <c r="BU261" s="374"/>
      <c r="BV261" s="374"/>
      <c r="BW261" s="375"/>
      <c r="BX261" s="77"/>
      <c r="BY261" s="17"/>
      <c r="BZ261" s="17"/>
      <c r="CA261" s="19"/>
      <c r="CB261" s="19"/>
    </row>
    <row r="262" spans="1:80" s="76" customFormat="1" ht="6.75" customHeight="1">
      <c r="A262" s="94"/>
      <c r="B262" s="94"/>
      <c r="C262" s="284"/>
      <c r="D262" s="184" t="s">
        <v>173</v>
      </c>
      <c r="E262" s="303"/>
      <c r="F262" s="526" t="s">
        <v>199</v>
      </c>
      <c r="G262" s="527"/>
      <c r="H262" s="527"/>
      <c r="I262" s="527"/>
      <c r="J262" s="527"/>
      <c r="K262" s="527"/>
      <c r="L262" s="527"/>
      <c r="M262" s="527"/>
      <c r="N262" s="527"/>
      <c r="O262" s="527"/>
      <c r="P262" s="527"/>
      <c r="Q262" s="527"/>
      <c r="R262" s="527"/>
      <c r="S262" s="527"/>
      <c r="T262" s="527"/>
      <c r="U262" s="527"/>
      <c r="V262" s="527"/>
      <c r="W262" s="527"/>
      <c r="X262" s="527"/>
      <c r="Y262" s="527"/>
      <c r="Z262" s="527"/>
      <c r="AA262" s="527"/>
      <c r="AB262" s="527"/>
      <c r="AC262" s="527"/>
      <c r="AD262" s="527"/>
      <c r="AE262" s="527"/>
      <c r="AF262" s="527"/>
      <c r="AG262" s="527"/>
      <c r="AH262" s="527"/>
      <c r="AI262" s="527"/>
      <c r="AJ262" s="527"/>
      <c r="AK262" s="527"/>
      <c r="AL262" s="527"/>
      <c r="AM262" s="527"/>
      <c r="AN262" s="527"/>
      <c r="AO262" s="527"/>
      <c r="AP262" s="527"/>
      <c r="AQ262" s="527"/>
      <c r="AR262" s="527"/>
      <c r="AS262" s="527"/>
      <c r="AT262" s="527"/>
      <c r="AU262" s="527"/>
      <c r="AV262" s="527"/>
      <c r="AW262" s="527"/>
      <c r="AX262" s="527"/>
      <c r="AY262" s="527"/>
      <c r="AZ262" s="527"/>
      <c r="BA262" s="527"/>
      <c r="BB262" s="527"/>
      <c r="BC262" s="527"/>
      <c r="BD262" s="527"/>
      <c r="BE262" s="527"/>
      <c r="BF262" s="527"/>
      <c r="BG262" s="527"/>
      <c r="BH262" s="528"/>
      <c r="BI262" s="411"/>
      <c r="BJ262" s="412"/>
      <c r="BK262" s="412"/>
      <c r="BL262" s="412"/>
      <c r="BM262" s="412"/>
      <c r="BN262" s="412"/>
      <c r="BO262" s="412"/>
      <c r="BP262" s="412"/>
      <c r="BQ262" s="412"/>
      <c r="BR262" s="412"/>
      <c r="BS262" s="412"/>
      <c r="BT262" s="412"/>
      <c r="BU262" s="412"/>
      <c r="BV262" s="412"/>
      <c r="BW262" s="413"/>
      <c r="BX262" s="77"/>
      <c r="BY262" s="17"/>
      <c r="BZ262" s="17"/>
      <c r="CA262" s="19"/>
      <c r="CB262" s="19"/>
    </row>
    <row r="263" spans="1:80" s="76" customFormat="1" ht="6.75" customHeight="1">
      <c r="A263" s="94"/>
      <c r="B263" s="94"/>
      <c r="C263" s="284"/>
      <c r="D263" s="304"/>
      <c r="E263" s="305"/>
      <c r="F263" s="529"/>
      <c r="G263" s="454"/>
      <c r="H263" s="454"/>
      <c r="I263" s="454"/>
      <c r="J263" s="454"/>
      <c r="K263" s="454"/>
      <c r="L263" s="454"/>
      <c r="M263" s="454"/>
      <c r="N263" s="454"/>
      <c r="O263" s="454"/>
      <c r="P263" s="454"/>
      <c r="Q263" s="454"/>
      <c r="R263" s="454"/>
      <c r="S263" s="454"/>
      <c r="T263" s="454"/>
      <c r="U263" s="454"/>
      <c r="V263" s="454"/>
      <c r="W263" s="454"/>
      <c r="X263" s="454"/>
      <c r="Y263" s="454"/>
      <c r="Z263" s="454"/>
      <c r="AA263" s="454"/>
      <c r="AB263" s="454"/>
      <c r="AC263" s="454"/>
      <c r="AD263" s="454"/>
      <c r="AE263" s="454"/>
      <c r="AF263" s="454"/>
      <c r="AG263" s="454"/>
      <c r="AH263" s="454"/>
      <c r="AI263" s="454"/>
      <c r="AJ263" s="454"/>
      <c r="AK263" s="454"/>
      <c r="AL263" s="454"/>
      <c r="AM263" s="454"/>
      <c r="AN263" s="454"/>
      <c r="AO263" s="454"/>
      <c r="AP263" s="454"/>
      <c r="AQ263" s="454"/>
      <c r="AR263" s="454"/>
      <c r="AS263" s="454"/>
      <c r="AT263" s="454"/>
      <c r="AU263" s="454"/>
      <c r="AV263" s="454"/>
      <c r="AW263" s="454"/>
      <c r="AX263" s="454"/>
      <c r="AY263" s="454"/>
      <c r="AZ263" s="454"/>
      <c r="BA263" s="454"/>
      <c r="BB263" s="454"/>
      <c r="BC263" s="454"/>
      <c r="BD263" s="454"/>
      <c r="BE263" s="454"/>
      <c r="BF263" s="454"/>
      <c r="BG263" s="454"/>
      <c r="BH263" s="530"/>
      <c r="BI263" s="256"/>
      <c r="BJ263" s="257"/>
      <c r="BK263" s="257"/>
      <c r="BL263" s="257"/>
      <c r="BM263" s="257"/>
      <c r="BN263" s="257"/>
      <c r="BO263" s="257"/>
      <c r="BP263" s="257"/>
      <c r="BQ263" s="257"/>
      <c r="BR263" s="257"/>
      <c r="BS263" s="257"/>
      <c r="BT263" s="257"/>
      <c r="BU263" s="257"/>
      <c r="BV263" s="257"/>
      <c r="BW263" s="258"/>
      <c r="BX263" s="77"/>
      <c r="BY263" s="17"/>
      <c r="BZ263" s="17"/>
      <c r="CA263" s="19"/>
      <c r="CB263" s="19"/>
    </row>
    <row r="264" spans="1:80" s="76" customFormat="1" ht="6.75" customHeight="1">
      <c r="A264" s="94"/>
      <c r="B264" s="94"/>
      <c r="C264" s="284"/>
      <c r="D264" s="304"/>
      <c r="E264" s="305"/>
      <c r="F264" s="529"/>
      <c r="G264" s="454"/>
      <c r="H264" s="454"/>
      <c r="I264" s="454"/>
      <c r="J264" s="454"/>
      <c r="K264" s="454"/>
      <c r="L264" s="454"/>
      <c r="M264" s="454"/>
      <c r="N264" s="454"/>
      <c r="O264" s="454"/>
      <c r="P264" s="454"/>
      <c r="Q264" s="454"/>
      <c r="R264" s="454"/>
      <c r="S264" s="454"/>
      <c r="T264" s="454"/>
      <c r="U264" s="454"/>
      <c r="V264" s="454"/>
      <c r="W264" s="454"/>
      <c r="X264" s="454"/>
      <c r="Y264" s="454"/>
      <c r="Z264" s="454"/>
      <c r="AA264" s="454"/>
      <c r="AB264" s="454"/>
      <c r="AC264" s="454"/>
      <c r="AD264" s="454"/>
      <c r="AE264" s="454"/>
      <c r="AF264" s="454"/>
      <c r="AG264" s="454"/>
      <c r="AH264" s="454"/>
      <c r="AI264" s="454"/>
      <c r="AJ264" s="454"/>
      <c r="AK264" s="454"/>
      <c r="AL264" s="454"/>
      <c r="AM264" s="454"/>
      <c r="AN264" s="454"/>
      <c r="AO264" s="454"/>
      <c r="AP264" s="454"/>
      <c r="AQ264" s="454"/>
      <c r="AR264" s="454"/>
      <c r="AS264" s="454"/>
      <c r="AT264" s="454"/>
      <c r="AU264" s="454"/>
      <c r="AV264" s="454"/>
      <c r="AW264" s="454"/>
      <c r="AX264" s="454"/>
      <c r="AY264" s="454"/>
      <c r="AZ264" s="454"/>
      <c r="BA264" s="454"/>
      <c r="BB264" s="454"/>
      <c r="BC264" s="454"/>
      <c r="BD264" s="454"/>
      <c r="BE264" s="454"/>
      <c r="BF264" s="454"/>
      <c r="BG264" s="454"/>
      <c r="BH264" s="530"/>
      <c r="BI264" s="256"/>
      <c r="BJ264" s="257"/>
      <c r="BK264" s="257"/>
      <c r="BL264" s="257"/>
      <c r="BM264" s="257"/>
      <c r="BN264" s="257"/>
      <c r="BO264" s="257"/>
      <c r="BP264" s="257"/>
      <c r="BQ264" s="257"/>
      <c r="BR264" s="257"/>
      <c r="BS264" s="257"/>
      <c r="BT264" s="257"/>
      <c r="BU264" s="257"/>
      <c r="BV264" s="257"/>
      <c r="BW264" s="258"/>
      <c r="BX264" s="77"/>
      <c r="BY264" s="17"/>
      <c r="BZ264" s="17"/>
      <c r="CA264" s="19"/>
      <c r="CB264" s="19"/>
    </row>
    <row r="265" spans="1:80" s="76" customFormat="1" ht="6.75" customHeight="1">
      <c r="A265" s="94"/>
      <c r="B265" s="94"/>
      <c r="C265" s="284"/>
      <c r="D265" s="306"/>
      <c r="E265" s="307"/>
      <c r="F265" s="531"/>
      <c r="G265" s="532"/>
      <c r="H265" s="532"/>
      <c r="I265" s="532"/>
      <c r="J265" s="532"/>
      <c r="K265" s="532"/>
      <c r="L265" s="532"/>
      <c r="M265" s="532"/>
      <c r="N265" s="532"/>
      <c r="O265" s="532"/>
      <c r="P265" s="532"/>
      <c r="Q265" s="532"/>
      <c r="R265" s="532"/>
      <c r="S265" s="532"/>
      <c r="T265" s="532"/>
      <c r="U265" s="532"/>
      <c r="V265" s="532"/>
      <c r="W265" s="532"/>
      <c r="X265" s="532"/>
      <c r="Y265" s="532"/>
      <c r="Z265" s="532"/>
      <c r="AA265" s="532"/>
      <c r="AB265" s="532"/>
      <c r="AC265" s="532"/>
      <c r="AD265" s="532"/>
      <c r="AE265" s="532"/>
      <c r="AF265" s="532"/>
      <c r="AG265" s="532"/>
      <c r="AH265" s="532"/>
      <c r="AI265" s="532"/>
      <c r="AJ265" s="532"/>
      <c r="AK265" s="532"/>
      <c r="AL265" s="532"/>
      <c r="AM265" s="532"/>
      <c r="AN265" s="532"/>
      <c r="AO265" s="532"/>
      <c r="AP265" s="532"/>
      <c r="AQ265" s="532"/>
      <c r="AR265" s="532"/>
      <c r="AS265" s="532"/>
      <c r="AT265" s="532"/>
      <c r="AU265" s="532"/>
      <c r="AV265" s="532"/>
      <c r="AW265" s="532"/>
      <c r="AX265" s="532"/>
      <c r="AY265" s="532"/>
      <c r="AZ265" s="532"/>
      <c r="BA265" s="532"/>
      <c r="BB265" s="532"/>
      <c r="BC265" s="532"/>
      <c r="BD265" s="532"/>
      <c r="BE265" s="532"/>
      <c r="BF265" s="532"/>
      <c r="BG265" s="532"/>
      <c r="BH265" s="533"/>
      <c r="BI265" s="373"/>
      <c r="BJ265" s="374"/>
      <c r="BK265" s="374"/>
      <c r="BL265" s="374"/>
      <c r="BM265" s="374"/>
      <c r="BN265" s="374"/>
      <c r="BO265" s="374"/>
      <c r="BP265" s="374"/>
      <c r="BQ265" s="374"/>
      <c r="BR265" s="374"/>
      <c r="BS265" s="374"/>
      <c r="BT265" s="374"/>
      <c r="BU265" s="374"/>
      <c r="BV265" s="374"/>
      <c r="BW265" s="375"/>
      <c r="BX265" s="77"/>
      <c r="BY265" s="17"/>
      <c r="BZ265" s="17"/>
      <c r="CA265" s="19"/>
      <c r="CB265" s="19"/>
    </row>
    <row r="266" spans="1:80" s="76" customFormat="1" ht="6.75" customHeight="1">
      <c r="A266" s="94"/>
      <c r="B266" s="94"/>
      <c r="C266" s="284"/>
      <c r="D266" s="524" t="s">
        <v>174</v>
      </c>
      <c r="E266" s="303"/>
      <c r="F266" s="526" t="s">
        <v>200</v>
      </c>
      <c r="G266" s="527"/>
      <c r="H266" s="527"/>
      <c r="I266" s="527"/>
      <c r="J266" s="527"/>
      <c r="K266" s="527"/>
      <c r="L266" s="527"/>
      <c r="M266" s="527"/>
      <c r="N266" s="527"/>
      <c r="O266" s="527"/>
      <c r="P266" s="527"/>
      <c r="Q266" s="527"/>
      <c r="R266" s="527"/>
      <c r="S266" s="527"/>
      <c r="T266" s="527"/>
      <c r="U266" s="527"/>
      <c r="V266" s="527"/>
      <c r="W266" s="527"/>
      <c r="X266" s="527"/>
      <c r="Y266" s="527"/>
      <c r="Z266" s="527"/>
      <c r="AA266" s="527"/>
      <c r="AB266" s="527"/>
      <c r="AC266" s="527"/>
      <c r="AD266" s="527"/>
      <c r="AE266" s="527"/>
      <c r="AF266" s="527"/>
      <c r="AG266" s="527"/>
      <c r="AH266" s="527"/>
      <c r="AI266" s="527"/>
      <c r="AJ266" s="527"/>
      <c r="AK266" s="527"/>
      <c r="AL266" s="527"/>
      <c r="AM266" s="527"/>
      <c r="AN266" s="527"/>
      <c r="AO266" s="527"/>
      <c r="AP266" s="527"/>
      <c r="AQ266" s="527"/>
      <c r="AR266" s="527"/>
      <c r="AS266" s="527"/>
      <c r="AT266" s="527"/>
      <c r="AU266" s="527"/>
      <c r="AV266" s="527"/>
      <c r="AW266" s="527"/>
      <c r="AX266" s="527"/>
      <c r="AY266" s="527"/>
      <c r="AZ266" s="527"/>
      <c r="BA266" s="527"/>
      <c r="BB266" s="527"/>
      <c r="BC266" s="527"/>
      <c r="BD266" s="527"/>
      <c r="BE266" s="527"/>
      <c r="BF266" s="527"/>
      <c r="BG266" s="527"/>
      <c r="BH266" s="528"/>
      <c r="BI266" s="411"/>
      <c r="BJ266" s="412"/>
      <c r="BK266" s="412"/>
      <c r="BL266" s="412"/>
      <c r="BM266" s="412"/>
      <c r="BN266" s="412"/>
      <c r="BO266" s="412"/>
      <c r="BP266" s="412"/>
      <c r="BQ266" s="412"/>
      <c r="BR266" s="412"/>
      <c r="BS266" s="412"/>
      <c r="BT266" s="412"/>
      <c r="BU266" s="412"/>
      <c r="BV266" s="412"/>
      <c r="BW266" s="413"/>
      <c r="BX266" s="77"/>
      <c r="BY266" s="17"/>
      <c r="BZ266" s="17"/>
      <c r="CA266" s="19"/>
      <c r="CB266" s="19"/>
    </row>
    <row r="267" spans="1:80" s="76" customFormat="1" ht="6.75" customHeight="1">
      <c r="A267" s="94"/>
      <c r="B267" s="94"/>
      <c r="C267" s="284"/>
      <c r="D267" s="304"/>
      <c r="E267" s="305"/>
      <c r="F267" s="529"/>
      <c r="G267" s="454"/>
      <c r="H267" s="454"/>
      <c r="I267" s="454"/>
      <c r="J267" s="454"/>
      <c r="K267" s="454"/>
      <c r="L267" s="454"/>
      <c r="M267" s="454"/>
      <c r="N267" s="454"/>
      <c r="O267" s="454"/>
      <c r="P267" s="454"/>
      <c r="Q267" s="454"/>
      <c r="R267" s="454"/>
      <c r="S267" s="454"/>
      <c r="T267" s="454"/>
      <c r="U267" s="454"/>
      <c r="V267" s="454"/>
      <c r="W267" s="454"/>
      <c r="X267" s="454"/>
      <c r="Y267" s="454"/>
      <c r="Z267" s="454"/>
      <c r="AA267" s="454"/>
      <c r="AB267" s="454"/>
      <c r="AC267" s="454"/>
      <c r="AD267" s="454"/>
      <c r="AE267" s="454"/>
      <c r="AF267" s="454"/>
      <c r="AG267" s="454"/>
      <c r="AH267" s="454"/>
      <c r="AI267" s="454"/>
      <c r="AJ267" s="454"/>
      <c r="AK267" s="454"/>
      <c r="AL267" s="454"/>
      <c r="AM267" s="454"/>
      <c r="AN267" s="454"/>
      <c r="AO267" s="454"/>
      <c r="AP267" s="454"/>
      <c r="AQ267" s="454"/>
      <c r="AR267" s="454"/>
      <c r="AS267" s="454"/>
      <c r="AT267" s="454"/>
      <c r="AU267" s="454"/>
      <c r="AV267" s="454"/>
      <c r="AW267" s="454"/>
      <c r="AX267" s="454"/>
      <c r="AY267" s="454"/>
      <c r="AZ267" s="454"/>
      <c r="BA267" s="454"/>
      <c r="BB267" s="454"/>
      <c r="BC267" s="454"/>
      <c r="BD267" s="454"/>
      <c r="BE267" s="454"/>
      <c r="BF267" s="454"/>
      <c r="BG267" s="454"/>
      <c r="BH267" s="530"/>
      <c r="BI267" s="256"/>
      <c r="BJ267" s="257"/>
      <c r="BK267" s="257"/>
      <c r="BL267" s="257"/>
      <c r="BM267" s="257"/>
      <c r="BN267" s="257"/>
      <c r="BO267" s="257"/>
      <c r="BP267" s="257"/>
      <c r="BQ267" s="257"/>
      <c r="BR267" s="257"/>
      <c r="BS267" s="257"/>
      <c r="BT267" s="257"/>
      <c r="BU267" s="257"/>
      <c r="BV267" s="257"/>
      <c r="BW267" s="258"/>
      <c r="BX267" s="77"/>
      <c r="BY267" s="17"/>
      <c r="BZ267" s="17"/>
      <c r="CA267" s="19"/>
      <c r="CB267" s="19"/>
    </row>
    <row r="268" spans="1:80" s="76" customFormat="1" ht="6.75" customHeight="1">
      <c r="A268" s="94"/>
      <c r="B268" s="94"/>
      <c r="C268" s="284"/>
      <c r="D268" s="304"/>
      <c r="E268" s="305"/>
      <c r="F268" s="529"/>
      <c r="G268" s="454"/>
      <c r="H268" s="454"/>
      <c r="I268" s="454"/>
      <c r="J268" s="454"/>
      <c r="K268" s="454"/>
      <c r="L268" s="454"/>
      <c r="M268" s="454"/>
      <c r="N268" s="454"/>
      <c r="O268" s="454"/>
      <c r="P268" s="454"/>
      <c r="Q268" s="454"/>
      <c r="R268" s="454"/>
      <c r="S268" s="454"/>
      <c r="T268" s="454"/>
      <c r="U268" s="454"/>
      <c r="V268" s="454"/>
      <c r="W268" s="454"/>
      <c r="X268" s="454"/>
      <c r="Y268" s="454"/>
      <c r="Z268" s="454"/>
      <c r="AA268" s="454"/>
      <c r="AB268" s="454"/>
      <c r="AC268" s="454"/>
      <c r="AD268" s="454"/>
      <c r="AE268" s="454"/>
      <c r="AF268" s="454"/>
      <c r="AG268" s="454"/>
      <c r="AH268" s="454"/>
      <c r="AI268" s="454"/>
      <c r="AJ268" s="454"/>
      <c r="AK268" s="454"/>
      <c r="AL268" s="454"/>
      <c r="AM268" s="454"/>
      <c r="AN268" s="454"/>
      <c r="AO268" s="454"/>
      <c r="AP268" s="454"/>
      <c r="AQ268" s="454"/>
      <c r="AR268" s="454"/>
      <c r="AS268" s="454"/>
      <c r="AT268" s="454"/>
      <c r="AU268" s="454"/>
      <c r="AV268" s="454"/>
      <c r="AW268" s="454"/>
      <c r="AX268" s="454"/>
      <c r="AY268" s="454"/>
      <c r="AZ268" s="454"/>
      <c r="BA268" s="454"/>
      <c r="BB268" s="454"/>
      <c r="BC268" s="454"/>
      <c r="BD268" s="454"/>
      <c r="BE268" s="454"/>
      <c r="BF268" s="454"/>
      <c r="BG268" s="454"/>
      <c r="BH268" s="530"/>
      <c r="BI268" s="256"/>
      <c r="BJ268" s="257"/>
      <c r="BK268" s="257"/>
      <c r="BL268" s="257"/>
      <c r="BM268" s="257"/>
      <c r="BN268" s="257"/>
      <c r="BO268" s="257"/>
      <c r="BP268" s="257"/>
      <c r="BQ268" s="257"/>
      <c r="BR268" s="257"/>
      <c r="BS268" s="257"/>
      <c r="BT268" s="257"/>
      <c r="BU268" s="257"/>
      <c r="BV268" s="257"/>
      <c r="BW268" s="258"/>
      <c r="BX268" s="77"/>
      <c r="BY268" s="17"/>
      <c r="BZ268" s="17"/>
      <c r="CA268" s="19"/>
      <c r="CB268" s="19"/>
    </row>
    <row r="269" spans="1:80" s="76" customFormat="1" ht="6.75" customHeight="1">
      <c r="A269" s="94"/>
      <c r="B269" s="94"/>
      <c r="C269" s="284"/>
      <c r="D269" s="306"/>
      <c r="E269" s="307"/>
      <c r="F269" s="531"/>
      <c r="G269" s="532"/>
      <c r="H269" s="532"/>
      <c r="I269" s="532"/>
      <c r="J269" s="532"/>
      <c r="K269" s="532"/>
      <c r="L269" s="532"/>
      <c r="M269" s="532"/>
      <c r="N269" s="532"/>
      <c r="O269" s="532"/>
      <c r="P269" s="532"/>
      <c r="Q269" s="532"/>
      <c r="R269" s="532"/>
      <c r="S269" s="532"/>
      <c r="T269" s="532"/>
      <c r="U269" s="532"/>
      <c r="V269" s="532"/>
      <c r="W269" s="532"/>
      <c r="X269" s="532"/>
      <c r="Y269" s="532"/>
      <c r="Z269" s="532"/>
      <c r="AA269" s="532"/>
      <c r="AB269" s="532"/>
      <c r="AC269" s="532"/>
      <c r="AD269" s="532"/>
      <c r="AE269" s="532"/>
      <c r="AF269" s="532"/>
      <c r="AG269" s="532"/>
      <c r="AH269" s="532"/>
      <c r="AI269" s="532"/>
      <c r="AJ269" s="532"/>
      <c r="AK269" s="532"/>
      <c r="AL269" s="532"/>
      <c r="AM269" s="532"/>
      <c r="AN269" s="532"/>
      <c r="AO269" s="532"/>
      <c r="AP269" s="532"/>
      <c r="AQ269" s="532"/>
      <c r="AR269" s="532"/>
      <c r="AS269" s="532"/>
      <c r="AT269" s="532"/>
      <c r="AU269" s="532"/>
      <c r="AV269" s="532"/>
      <c r="AW269" s="532"/>
      <c r="AX269" s="532"/>
      <c r="AY269" s="532"/>
      <c r="AZ269" s="532"/>
      <c r="BA269" s="532"/>
      <c r="BB269" s="532"/>
      <c r="BC269" s="532"/>
      <c r="BD269" s="532"/>
      <c r="BE269" s="532"/>
      <c r="BF269" s="532"/>
      <c r="BG269" s="532"/>
      <c r="BH269" s="533"/>
      <c r="BI269" s="373"/>
      <c r="BJ269" s="374"/>
      <c r="BK269" s="374"/>
      <c r="BL269" s="374"/>
      <c r="BM269" s="374"/>
      <c r="BN269" s="374"/>
      <c r="BO269" s="374"/>
      <c r="BP269" s="374"/>
      <c r="BQ269" s="374"/>
      <c r="BR269" s="374"/>
      <c r="BS269" s="374"/>
      <c r="BT269" s="374"/>
      <c r="BU269" s="374"/>
      <c r="BV269" s="374"/>
      <c r="BW269" s="375"/>
      <c r="BX269" s="77"/>
      <c r="BY269" s="17"/>
      <c r="BZ269" s="17"/>
      <c r="CA269" s="19"/>
      <c r="CB269" s="19"/>
    </row>
    <row r="270" spans="1:80" s="76" customFormat="1" ht="9.75" customHeight="1">
      <c r="A270" s="94"/>
      <c r="B270" s="94"/>
      <c r="C270" s="284"/>
      <c r="D270" s="184" t="s">
        <v>175</v>
      </c>
      <c r="E270" s="303"/>
      <c r="F270" s="526" t="s">
        <v>201</v>
      </c>
      <c r="G270" s="527"/>
      <c r="H270" s="527"/>
      <c r="I270" s="527"/>
      <c r="J270" s="527"/>
      <c r="K270" s="527"/>
      <c r="L270" s="527"/>
      <c r="M270" s="527"/>
      <c r="N270" s="527"/>
      <c r="O270" s="527"/>
      <c r="P270" s="527"/>
      <c r="Q270" s="527"/>
      <c r="R270" s="527"/>
      <c r="S270" s="527"/>
      <c r="T270" s="527"/>
      <c r="U270" s="527"/>
      <c r="V270" s="527"/>
      <c r="W270" s="527"/>
      <c r="X270" s="527"/>
      <c r="Y270" s="527"/>
      <c r="Z270" s="527"/>
      <c r="AA270" s="527"/>
      <c r="AB270" s="527"/>
      <c r="AC270" s="527"/>
      <c r="AD270" s="527"/>
      <c r="AE270" s="527"/>
      <c r="AF270" s="527"/>
      <c r="AG270" s="527"/>
      <c r="AH270" s="527"/>
      <c r="AI270" s="527"/>
      <c r="AJ270" s="527"/>
      <c r="AK270" s="527"/>
      <c r="AL270" s="527"/>
      <c r="AM270" s="527"/>
      <c r="AN270" s="527"/>
      <c r="AO270" s="527"/>
      <c r="AP270" s="527"/>
      <c r="AQ270" s="527"/>
      <c r="AR270" s="527"/>
      <c r="AS270" s="527"/>
      <c r="AT270" s="527"/>
      <c r="AU270" s="527"/>
      <c r="AV270" s="527"/>
      <c r="AW270" s="527"/>
      <c r="AX270" s="527"/>
      <c r="AY270" s="527"/>
      <c r="AZ270" s="527"/>
      <c r="BA270" s="527"/>
      <c r="BB270" s="527"/>
      <c r="BC270" s="527"/>
      <c r="BD270" s="527"/>
      <c r="BE270" s="527"/>
      <c r="BF270" s="527"/>
      <c r="BG270" s="527"/>
      <c r="BH270" s="528"/>
      <c r="BI270" s="226"/>
      <c r="BJ270" s="227"/>
      <c r="BK270" s="227"/>
      <c r="BL270" s="227"/>
      <c r="BM270" s="227"/>
      <c r="BN270" s="227"/>
      <c r="BO270" s="227"/>
      <c r="BP270" s="227"/>
      <c r="BQ270" s="227"/>
      <c r="BR270" s="227"/>
      <c r="BS270" s="227"/>
      <c r="BT270" s="227"/>
      <c r="BU270" s="227"/>
      <c r="BV270" s="227"/>
      <c r="BW270" s="228"/>
      <c r="BX270" s="77"/>
      <c r="BY270" s="17"/>
      <c r="BZ270" s="17"/>
      <c r="CA270" s="19"/>
      <c r="CB270" s="19"/>
    </row>
    <row r="271" spans="1:80" s="76" customFormat="1" ht="9.75" customHeight="1">
      <c r="A271" s="94"/>
      <c r="B271" s="94"/>
      <c r="C271" s="284"/>
      <c r="D271" s="304"/>
      <c r="E271" s="305"/>
      <c r="F271" s="529"/>
      <c r="G271" s="454"/>
      <c r="H271" s="454"/>
      <c r="I271" s="454"/>
      <c r="J271" s="454"/>
      <c r="K271" s="454"/>
      <c r="L271" s="454"/>
      <c r="M271" s="454"/>
      <c r="N271" s="454"/>
      <c r="O271" s="454"/>
      <c r="P271" s="454"/>
      <c r="Q271" s="454"/>
      <c r="R271" s="454"/>
      <c r="S271" s="454"/>
      <c r="T271" s="454"/>
      <c r="U271" s="454"/>
      <c r="V271" s="454"/>
      <c r="W271" s="454"/>
      <c r="X271" s="454"/>
      <c r="Y271" s="454"/>
      <c r="Z271" s="454"/>
      <c r="AA271" s="454"/>
      <c r="AB271" s="454"/>
      <c r="AC271" s="454"/>
      <c r="AD271" s="454"/>
      <c r="AE271" s="454"/>
      <c r="AF271" s="454"/>
      <c r="AG271" s="454"/>
      <c r="AH271" s="454"/>
      <c r="AI271" s="454"/>
      <c r="AJ271" s="454"/>
      <c r="AK271" s="454"/>
      <c r="AL271" s="454"/>
      <c r="AM271" s="454"/>
      <c r="AN271" s="454"/>
      <c r="AO271" s="454"/>
      <c r="AP271" s="454"/>
      <c r="AQ271" s="454"/>
      <c r="AR271" s="454"/>
      <c r="AS271" s="454"/>
      <c r="AT271" s="454"/>
      <c r="AU271" s="454"/>
      <c r="AV271" s="454"/>
      <c r="AW271" s="454"/>
      <c r="AX271" s="454"/>
      <c r="AY271" s="454"/>
      <c r="AZ271" s="454"/>
      <c r="BA271" s="454"/>
      <c r="BB271" s="454"/>
      <c r="BC271" s="454"/>
      <c r="BD271" s="454"/>
      <c r="BE271" s="454"/>
      <c r="BF271" s="454"/>
      <c r="BG271" s="454"/>
      <c r="BH271" s="530"/>
      <c r="BI271" s="277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9"/>
      <c r="BX271" s="77"/>
      <c r="BY271" s="17"/>
      <c r="BZ271" s="17"/>
      <c r="CA271" s="19"/>
      <c r="CB271" s="19"/>
    </row>
    <row r="272" spans="1:80" s="76" customFormat="1" ht="9.75" customHeight="1">
      <c r="A272" s="94"/>
      <c r="B272" s="94"/>
      <c r="C272" s="284"/>
      <c r="D272" s="304"/>
      <c r="E272" s="305"/>
      <c r="F272" s="529"/>
      <c r="G272" s="454"/>
      <c r="H272" s="454"/>
      <c r="I272" s="454"/>
      <c r="J272" s="454"/>
      <c r="K272" s="454"/>
      <c r="L272" s="454"/>
      <c r="M272" s="454"/>
      <c r="N272" s="454"/>
      <c r="O272" s="454"/>
      <c r="P272" s="454"/>
      <c r="Q272" s="454"/>
      <c r="R272" s="454"/>
      <c r="S272" s="454"/>
      <c r="T272" s="454"/>
      <c r="U272" s="454"/>
      <c r="V272" s="454"/>
      <c r="W272" s="454"/>
      <c r="X272" s="454"/>
      <c r="Y272" s="454"/>
      <c r="Z272" s="454"/>
      <c r="AA272" s="454"/>
      <c r="AB272" s="454"/>
      <c r="AC272" s="454"/>
      <c r="AD272" s="454"/>
      <c r="AE272" s="454"/>
      <c r="AF272" s="454"/>
      <c r="AG272" s="454"/>
      <c r="AH272" s="454"/>
      <c r="AI272" s="454"/>
      <c r="AJ272" s="454"/>
      <c r="AK272" s="454"/>
      <c r="AL272" s="454"/>
      <c r="AM272" s="454"/>
      <c r="AN272" s="454"/>
      <c r="AO272" s="454"/>
      <c r="AP272" s="454"/>
      <c r="AQ272" s="454"/>
      <c r="AR272" s="454"/>
      <c r="AS272" s="454"/>
      <c r="AT272" s="454"/>
      <c r="AU272" s="454"/>
      <c r="AV272" s="454"/>
      <c r="AW272" s="454"/>
      <c r="AX272" s="454"/>
      <c r="AY272" s="454"/>
      <c r="AZ272" s="454"/>
      <c r="BA272" s="454"/>
      <c r="BB272" s="454"/>
      <c r="BC272" s="454"/>
      <c r="BD272" s="454"/>
      <c r="BE272" s="454"/>
      <c r="BF272" s="454"/>
      <c r="BG272" s="454"/>
      <c r="BH272" s="530"/>
      <c r="BI272" s="277"/>
      <c r="BJ272" s="278"/>
      <c r="BK272" s="278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78"/>
      <c r="BV272" s="278"/>
      <c r="BW272" s="279"/>
      <c r="BX272" s="77"/>
      <c r="BY272" s="17"/>
      <c r="BZ272" s="17"/>
      <c r="CA272" s="19"/>
      <c r="CB272" s="19"/>
    </row>
    <row r="273" spans="1:80" s="76" customFormat="1" ht="9.75" customHeight="1" thickBot="1">
      <c r="A273" s="94"/>
      <c r="B273" s="94"/>
      <c r="C273" s="284"/>
      <c r="D273" s="304"/>
      <c r="E273" s="305"/>
      <c r="F273" s="529"/>
      <c r="G273" s="454"/>
      <c r="H273" s="454"/>
      <c r="I273" s="454"/>
      <c r="J273" s="454"/>
      <c r="K273" s="454"/>
      <c r="L273" s="454"/>
      <c r="M273" s="454"/>
      <c r="N273" s="454"/>
      <c r="O273" s="454"/>
      <c r="P273" s="454"/>
      <c r="Q273" s="454"/>
      <c r="R273" s="454"/>
      <c r="S273" s="454"/>
      <c r="T273" s="454"/>
      <c r="U273" s="454"/>
      <c r="V273" s="454"/>
      <c r="W273" s="454"/>
      <c r="X273" s="454"/>
      <c r="Y273" s="454"/>
      <c r="Z273" s="454"/>
      <c r="AA273" s="454"/>
      <c r="AB273" s="454"/>
      <c r="AC273" s="454"/>
      <c r="AD273" s="454"/>
      <c r="AE273" s="454"/>
      <c r="AF273" s="454"/>
      <c r="AG273" s="454"/>
      <c r="AH273" s="454"/>
      <c r="AI273" s="454"/>
      <c r="AJ273" s="454"/>
      <c r="AK273" s="454"/>
      <c r="AL273" s="454"/>
      <c r="AM273" s="454"/>
      <c r="AN273" s="454"/>
      <c r="AO273" s="454"/>
      <c r="AP273" s="454"/>
      <c r="AQ273" s="454"/>
      <c r="AR273" s="454"/>
      <c r="AS273" s="454"/>
      <c r="AT273" s="454"/>
      <c r="AU273" s="454"/>
      <c r="AV273" s="454"/>
      <c r="AW273" s="454"/>
      <c r="AX273" s="454"/>
      <c r="AY273" s="454"/>
      <c r="AZ273" s="454"/>
      <c r="BA273" s="454"/>
      <c r="BB273" s="454"/>
      <c r="BC273" s="454"/>
      <c r="BD273" s="454"/>
      <c r="BE273" s="454"/>
      <c r="BF273" s="454"/>
      <c r="BG273" s="454"/>
      <c r="BH273" s="530"/>
      <c r="BI273" s="277"/>
      <c r="BJ273" s="278"/>
      <c r="BK273" s="278"/>
      <c r="BL273" s="278"/>
      <c r="BM273" s="278"/>
      <c r="BN273" s="278"/>
      <c r="BO273" s="278"/>
      <c r="BP273" s="278"/>
      <c r="BQ273" s="278"/>
      <c r="BR273" s="278"/>
      <c r="BS273" s="278"/>
      <c r="BT273" s="278"/>
      <c r="BU273" s="278"/>
      <c r="BV273" s="278"/>
      <c r="BW273" s="279"/>
      <c r="BX273" s="77"/>
      <c r="BY273" s="17"/>
      <c r="BZ273" s="17"/>
      <c r="CA273" s="19"/>
      <c r="CB273" s="19"/>
    </row>
    <row r="274" spans="1:80" s="76" customFormat="1" ht="4.5" customHeight="1">
      <c r="A274" s="94"/>
      <c r="B274" s="94"/>
      <c r="C274" s="284"/>
      <c r="D274" s="525" t="s">
        <v>176</v>
      </c>
      <c r="E274" s="488"/>
      <c r="F274" s="516" t="s">
        <v>202</v>
      </c>
      <c r="G274" s="517"/>
      <c r="H274" s="517"/>
      <c r="I274" s="517"/>
      <c r="J274" s="517"/>
      <c r="K274" s="517"/>
      <c r="L274" s="517"/>
      <c r="M274" s="517"/>
      <c r="N274" s="517"/>
      <c r="O274" s="517"/>
      <c r="P274" s="517"/>
      <c r="Q274" s="517"/>
      <c r="R274" s="517"/>
      <c r="S274" s="517"/>
      <c r="T274" s="517"/>
      <c r="U274" s="517"/>
      <c r="V274" s="517"/>
      <c r="W274" s="517"/>
      <c r="X274" s="517"/>
      <c r="Y274" s="517"/>
      <c r="Z274" s="517"/>
      <c r="AA274" s="517"/>
      <c r="AB274" s="517"/>
      <c r="AC274" s="517"/>
      <c r="AD274" s="517"/>
      <c r="AE274" s="517"/>
      <c r="AF274" s="517"/>
      <c r="AG274" s="517"/>
      <c r="AH274" s="517"/>
      <c r="AI274" s="517"/>
      <c r="AJ274" s="517"/>
      <c r="AK274" s="517"/>
      <c r="AL274" s="517"/>
      <c r="AM274" s="517"/>
      <c r="AN274" s="517"/>
      <c r="AO274" s="517"/>
      <c r="AP274" s="517"/>
      <c r="AQ274" s="517"/>
      <c r="AR274" s="517"/>
      <c r="AS274" s="517"/>
      <c r="AT274" s="517"/>
      <c r="AU274" s="517"/>
      <c r="AV274" s="517"/>
      <c r="AW274" s="517"/>
      <c r="AX274" s="517"/>
      <c r="AY274" s="517"/>
      <c r="AZ274" s="517"/>
      <c r="BA274" s="517"/>
      <c r="BB274" s="517"/>
      <c r="BC274" s="517"/>
      <c r="BD274" s="517"/>
      <c r="BE274" s="517"/>
      <c r="BF274" s="517"/>
      <c r="BG274" s="517"/>
      <c r="BH274" s="517"/>
      <c r="BI274" s="200">
        <f>IF((INT((BI246-BI249-BI252-BI255-BI258-BI262-BI266+50)/100)*100)&lt;0,hiba,INT((BI246-BI249-BI252-BI255-BI258-BI262-BI266+50)/100)*100)</f>
        <v>0</v>
      </c>
      <c r="BJ274" s="200"/>
      <c r="BK274" s="200"/>
      <c r="BL274" s="200"/>
      <c r="BM274" s="200"/>
      <c r="BN274" s="200"/>
      <c r="BO274" s="200"/>
      <c r="BP274" s="200"/>
      <c r="BQ274" s="200"/>
      <c r="BR274" s="200"/>
      <c r="BS274" s="200"/>
      <c r="BT274" s="200"/>
      <c r="BU274" s="200"/>
      <c r="BV274" s="200"/>
      <c r="BW274" s="200"/>
      <c r="BX274" s="17"/>
      <c r="BY274" s="17"/>
      <c r="BZ274" s="17"/>
      <c r="CA274" s="19"/>
      <c r="CB274" s="19"/>
    </row>
    <row r="275" spans="1:80" s="76" customFormat="1" ht="4.5" customHeight="1">
      <c r="A275" s="94"/>
      <c r="B275" s="94"/>
      <c r="C275" s="284"/>
      <c r="D275" s="489"/>
      <c r="E275" s="489"/>
      <c r="F275" s="518"/>
      <c r="G275" s="518"/>
      <c r="H275" s="518"/>
      <c r="I275" s="518"/>
      <c r="J275" s="518"/>
      <c r="K275" s="518"/>
      <c r="L275" s="518"/>
      <c r="M275" s="518"/>
      <c r="N275" s="518"/>
      <c r="O275" s="518"/>
      <c r="P275" s="518"/>
      <c r="Q275" s="518"/>
      <c r="R275" s="518"/>
      <c r="S275" s="518"/>
      <c r="T275" s="518"/>
      <c r="U275" s="518"/>
      <c r="V275" s="518"/>
      <c r="W275" s="518"/>
      <c r="X275" s="518"/>
      <c r="Y275" s="518"/>
      <c r="Z275" s="518"/>
      <c r="AA275" s="518"/>
      <c r="AB275" s="518"/>
      <c r="AC275" s="518"/>
      <c r="AD275" s="518"/>
      <c r="AE275" s="518"/>
      <c r="AF275" s="518"/>
      <c r="AG275" s="518"/>
      <c r="AH275" s="518"/>
      <c r="AI275" s="518"/>
      <c r="AJ275" s="518"/>
      <c r="AK275" s="518"/>
      <c r="AL275" s="518"/>
      <c r="AM275" s="518"/>
      <c r="AN275" s="518"/>
      <c r="AO275" s="518"/>
      <c r="AP275" s="518"/>
      <c r="AQ275" s="518"/>
      <c r="AR275" s="518"/>
      <c r="AS275" s="518"/>
      <c r="AT275" s="518"/>
      <c r="AU275" s="518"/>
      <c r="AV275" s="518"/>
      <c r="AW275" s="518"/>
      <c r="AX275" s="518"/>
      <c r="AY275" s="518"/>
      <c r="AZ275" s="518"/>
      <c r="BA275" s="518"/>
      <c r="BB275" s="518"/>
      <c r="BC275" s="518"/>
      <c r="BD275" s="518"/>
      <c r="BE275" s="518"/>
      <c r="BF275" s="518"/>
      <c r="BG275" s="518"/>
      <c r="BH275" s="518"/>
      <c r="BI275" s="201"/>
      <c r="BJ275" s="201"/>
      <c r="BK275" s="201"/>
      <c r="BL275" s="201"/>
      <c r="BM275" s="201"/>
      <c r="BN275" s="201"/>
      <c r="BO275" s="201"/>
      <c r="BP275" s="201"/>
      <c r="BQ275" s="201"/>
      <c r="BR275" s="201"/>
      <c r="BS275" s="201"/>
      <c r="BT275" s="201"/>
      <c r="BU275" s="201"/>
      <c r="BV275" s="201"/>
      <c r="BW275" s="201"/>
      <c r="BX275" s="17"/>
      <c r="BY275" s="17"/>
      <c r="BZ275" s="17"/>
      <c r="CA275" s="19"/>
      <c r="CB275" s="19"/>
    </row>
    <row r="276" spans="1:80" s="76" customFormat="1" ht="4.5" customHeight="1">
      <c r="A276" s="94"/>
      <c r="B276" s="94"/>
      <c r="C276" s="284"/>
      <c r="D276" s="489"/>
      <c r="E276" s="489"/>
      <c r="F276" s="518"/>
      <c r="G276" s="518"/>
      <c r="H276" s="518"/>
      <c r="I276" s="518"/>
      <c r="J276" s="518"/>
      <c r="K276" s="518"/>
      <c r="L276" s="518"/>
      <c r="M276" s="518"/>
      <c r="N276" s="518"/>
      <c r="O276" s="518"/>
      <c r="P276" s="518"/>
      <c r="Q276" s="518"/>
      <c r="R276" s="518"/>
      <c r="S276" s="518"/>
      <c r="T276" s="518"/>
      <c r="U276" s="518"/>
      <c r="V276" s="518"/>
      <c r="W276" s="518"/>
      <c r="X276" s="518"/>
      <c r="Y276" s="518"/>
      <c r="Z276" s="518"/>
      <c r="AA276" s="518"/>
      <c r="AB276" s="518"/>
      <c r="AC276" s="518"/>
      <c r="AD276" s="518"/>
      <c r="AE276" s="518"/>
      <c r="AF276" s="518"/>
      <c r="AG276" s="518"/>
      <c r="AH276" s="518"/>
      <c r="AI276" s="518"/>
      <c r="AJ276" s="518"/>
      <c r="AK276" s="518"/>
      <c r="AL276" s="518"/>
      <c r="AM276" s="518"/>
      <c r="AN276" s="518"/>
      <c r="AO276" s="518"/>
      <c r="AP276" s="518"/>
      <c r="AQ276" s="518"/>
      <c r="AR276" s="518"/>
      <c r="AS276" s="518"/>
      <c r="AT276" s="518"/>
      <c r="AU276" s="518"/>
      <c r="AV276" s="518"/>
      <c r="AW276" s="518"/>
      <c r="AX276" s="518"/>
      <c r="AY276" s="518"/>
      <c r="AZ276" s="518"/>
      <c r="BA276" s="518"/>
      <c r="BB276" s="518"/>
      <c r="BC276" s="518"/>
      <c r="BD276" s="518"/>
      <c r="BE276" s="518"/>
      <c r="BF276" s="518"/>
      <c r="BG276" s="518"/>
      <c r="BH276" s="518"/>
      <c r="BI276" s="201"/>
      <c r="BJ276" s="201"/>
      <c r="BK276" s="201"/>
      <c r="BL276" s="201"/>
      <c r="BM276" s="201"/>
      <c r="BN276" s="201"/>
      <c r="BO276" s="201"/>
      <c r="BP276" s="201"/>
      <c r="BQ276" s="201"/>
      <c r="BR276" s="201"/>
      <c r="BS276" s="201"/>
      <c r="BT276" s="201"/>
      <c r="BU276" s="201"/>
      <c r="BV276" s="201"/>
      <c r="BW276" s="201"/>
      <c r="BX276" s="17"/>
      <c r="BY276" s="17"/>
      <c r="BZ276" s="17"/>
      <c r="CA276" s="19"/>
      <c r="CB276" s="19"/>
    </row>
    <row r="277" spans="1:80" s="76" customFormat="1" ht="4.5" customHeight="1" thickBot="1">
      <c r="A277" s="94"/>
      <c r="B277" s="94"/>
      <c r="C277" s="284"/>
      <c r="D277" s="490"/>
      <c r="E277" s="490"/>
      <c r="F277" s="519"/>
      <c r="G277" s="519"/>
      <c r="H277" s="519"/>
      <c r="I277" s="519"/>
      <c r="J277" s="519"/>
      <c r="K277" s="519"/>
      <c r="L277" s="519"/>
      <c r="M277" s="519"/>
      <c r="N277" s="519"/>
      <c r="O277" s="519"/>
      <c r="P277" s="519"/>
      <c r="Q277" s="519"/>
      <c r="R277" s="519"/>
      <c r="S277" s="519"/>
      <c r="T277" s="519"/>
      <c r="U277" s="519"/>
      <c r="V277" s="519"/>
      <c r="W277" s="519"/>
      <c r="X277" s="519"/>
      <c r="Y277" s="519"/>
      <c r="Z277" s="519"/>
      <c r="AA277" s="519"/>
      <c r="AB277" s="519"/>
      <c r="AC277" s="519"/>
      <c r="AD277" s="519"/>
      <c r="AE277" s="519"/>
      <c r="AF277" s="519"/>
      <c r="AG277" s="519"/>
      <c r="AH277" s="519"/>
      <c r="AI277" s="519"/>
      <c r="AJ277" s="519"/>
      <c r="AK277" s="519"/>
      <c r="AL277" s="519"/>
      <c r="AM277" s="519"/>
      <c r="AN277" s="519"/>
      <c r="AO277" s="519"/>
      <c r="AP277" s="519"/>
      <c r="AQ277" s="519"/>
      <c r="AR277" s="519"/>
      <c r="AS277" s="519"/>
      <c r="AT277" s="519"/>
      <c r="AU277" s="519"/>
      <c r="AV277" s="519"/>
      <c r="AW277" s="519"/>
      <c r="AX277" s="519"/>
      <c r="AY277" s="519"/>
      <c r="AZ277" s="519"/>
      <c r="BA277" s="519"/>
      <c r="BB277" s="519"/>
      <c r="BC277" s="519"/>
      <c r="BD277" s="519"/>
      <c r="BE277" s="519"/>
      <c r="BF277" s="519"/>
      <c r="BG277" s="519"/>
      <c r="BH277" s="519"/>
      <c r="BI277" s="202"/>
      <c r="BJ277" s="202"/>
      <c r="BK277" s="202"/>
      <c r="BL277" s="202"/>
      <c r="BM277" s="202"/>
      <c r="BN277" s="202"/>
      <c r="BO277" s="202"/>
      <c r="BP277" s="202"/>
      <c r="BQ277" s="202"/>
      <c r="BR277" s="202"/>
      <c r="BS277" s="202"/>
      <c r="BT277" s="202"/>
      <c r="BU277" s="202"/>
      <c r="BV277" s="202"/>
      <c r="BW277" s="202"/>
      <c r="BX277" s="17"/>
      <c r="BY277" s="17"/>
      <c r="BZ277" s="17"/>
      <c r="CA277" s="19"/>
      <c r="CB277" s="19"/>
    </row>
    <row r="278" spans="1:80" s="76" customFormat="1" ht="6" customHeight="1">
      <c r="A278" s="94"/>
      <c r="B278" s="94"/>
      <c r="C278" s="284"/>
      <c r="D278" s="141" t="s">
        <v>177</v>
      </c>
      <c r="E278" s="252"/>
      <c r="F278" s="492" t="s">
        <v>203</v>
      </c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313"/>
      <c r="BI278" s="256"/>
      <c r="BJ278" s="257"/>
      <c r="BK278" s="257"/>
      <c r="BL278" s="257"/>
      <c r="BM278" s="257"/>
      <c r="BN278" s="257"/>
      <c r="BO278" s="257"/>
      <c r="BP278" s="257"/>
      <c r="BQ278" s="257"/>
      <c r="BR278" s="257"/>
      <c r="BS278" s="257"/>
      <c r="BT278" s="257"/>
      <c r="BU278" s="257"/>
      <c r="BV278" s="257"/>
      <c r="BW278" s="258"/>
      <c r="BX278" s="77"/>
      <c r="BY278" s="17"/>
      <c r="BZ278" s="17"/>
      <c r="CA278" s="19"/>
      <c r="CB278" s="19"/>
    </row>
    <row r="279" spans="1:80" s="76" customFormat="1" ht="6" customHeight="1">
      <c r="A279" s="94"/>
      <c r="B279" s="94"/>
      <c r="C279" s="284"/>
      <c r="D279" s="141"/>
      <c r="E279" s="252"/>
      <c r="F279" s="191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313"/>
      <c r="BI279" s="256"/>
      <c r="BJ279" s="257"/>
      <c r="BK279" s="257"/>
      <c r="BL279" s="257"/>
      <c r="BM279" s="257"/>
      <c r="BN279" s="257"/>
      <c r="BO279" s="257"/>
      <c r="BP279" s="257"/>
      <c r="BQ279" s="257"/>
      <c r="BR279" s="257"/>
      <c r="BS279" s="257"/>
      <c r="BT279" s="257"/>
      <c r="BU279" s="257"/>
      <c r="BV279" s="257"/>
      <c r="BW279" s="258"/>
      <c r="BX279" s="77"/>
      <c r="BY279" s="17"/>
      <c r="BZ279" s="17"/>
      <c r="CA279" s="19"/>
      <c r="CB279" s="19"/>
    </row>
    <row r="280" spans="1:80" s="76" customFormat="1" ht="6" customHeight="1">
      <c r="A280" s="94"/>
      <c r="B280" s="94"/>
      <c r="C280" s="284"/>
      <c r="D280" s="249"/>
      <c r="E280" s="251"/>
      <c r="F280" s="364"/>
      <c r="G280" s="365"/>
      <c r="H280" s="365"/>
      <c r="I280" s="365"/>
      <c r="J280" s="365"/>
      <c r="K280" s="365"/>
      <c r="L280" s="365"/>
      <c r="M280" s="365"/>
      <c r="N280" s="365"/>
      <c r="O280" s="365"/>
      <c r="P280" s="365"/>
      <c r="Q280" s="365"/>
      <c r="R280" s="365"/>
      <c r="S280" s="365"/>
      <c r="T280" s="365"/>
      <c r="U280" s="365"/>
      <c r="V280" s="365"/>
      <c r="W280" s="365"/>
      <c r="X280" s="365"/>
      <c r="Y280" s="365"/>
      <c r="Z280" s="365"/>
      <c r="AA280" s="365"/>
      <c r="AB280" s="365"/>
      <c r="AC280" s="365"/>
      <c r="AD280" s="365"/>
      <c r="AE280" s="365"/>
      <c r="AF280" s="365"/>
      <c r="AG280" s="365"/>
      <c r="AH280" s="365"/>
      <c r="AI280" s="365"/>
      <c r="AJ280" s="365"/>
      <c r="AK280" s="365"/>
      <c r="AL280" s="365"/>
      <c r="AM280" s="365"/>
      <c r="AN280" s="365"/>
      <c r="AO280" s="365"/>
      <c r="AP280" s="365"/>
      <c r="AQ280" s="365"/>
      <c r="AR280" s="365"/>
      <c r="AS280" s="365"/>
      <c r="AT280" s="365"/>
      <c r="AU280" s="365"/>
      <c r="AV280" s="365"/>
      <c r="AW280" s="365"/>
      <c r="AX280" s="365"/>
      <c r="AY280" s="365"/>
      <c r="AZ280" s="365"/>
      <c r="BA280" s="365"/>
      <c r="BB280" s="365"/>
      <c r="BC280" s="365"/>
      <c r="BD280" s="365"/>
      <c r="BE280" s="365"/>
      <c r="BF280" s="365"/>
      <c r="BG280" s="365"/>
      <c r="BH280" s="366"/>
      <c r="BI280" s="373"/>
      <c r="BJ280" s="374"/>
      <c r="BK280" s="374"/>
      <c r="BL280" s="374"/>
      <c r="BM280" s="374"/>
      <c r="BN280" s="374"/>
      <c r="BO280" s="374"/>
      <c r="BP280" s="374"/>
      <c r="BQ280" s="374"/>
      <c r="BR280" s="374"/>
      <c r="BS280" s="374"/>
      <c r="BT280" s="374"/>
      <c r="BU280" s="374"/>
      <c r="BV280" s="374"/>
      <c r="BW280" s="375"/>
      <c r="BX280" s="77"/>
      <c r="BY280" s="17"/>
      <c r="BZ280" s="17"/>
      <c r="CA280" s="19"/>
      <c r="CB280" s="19"/>
    </row>
    <row r="281" spans="1:80" s="76" customFormat="1" ht="6" customHeight="1">
      <c r="A281" s="94"/>
      <c r="B281" s="94"/>
      <c r="C281" s="284"/>
      <c r="D281" s="524" t="s">
        <v>135</v>
      </c>
      <c r="E281" s="447"/>
      <c r="F281" s="361" t="s">
        <v>204</v>
      </c>
      <c r="G281" s="362"/>
      <c r="H281" s="362"/>
      <c r="I281" s="362"/>
      <c r="J281" s="362"/>
      <c r="K281" s="362"/>
      <c r="L281" s="362"/>
      <c r="M281" s="362"/>
      <c r="N281" s="362"/>
      <c r="O281" s="362"/>
      <c r="P281" s="362"/>
      <c r="Q281" s="362"/>
      <c r="R281" s="362"/>
      <c r="S281" s="362"/>
      <c r="T281" s="362"/>
      <c r="U281" s="362"/>
      <c r="V281" s="362"/>
      <c r="W281" s="362"/>
      <c r="X281" s="362"/>
      <c r="Y281" s="362"/>
      <c r="Z281" s="362"/>
      <c r="AA281" s="362"/>
      <c r="AB281" s="362"/>
      <c r="AC281" s="362"/>
      <c r="AD281" s="362"/>
      <c r="AE281" s="362"/>
      <c r="AF281" s="362"/>
      <c r="AG281" s="362"/>
      <c r="AH281" s="362"/>
      <c r="AI281" s="362"/>
      <c r="AJ281" s="362"/>
      <c r="AK281" s="362"/>
      <c r="AL281" s="362"/>
      <c r="AM281" s="362"/>
      <c r="AN281" s="362"/>
      <c r="AO281" s="362"/>
      <c r="AP281" s="362"/>
      <c r="AQ281" s="362"/>
      <c r="AR281" s="362"/>
      <c r="AS281" s="362"/>
      <c r="AT281" s="362"/>
      <c r="AU281" s="362"/>
      <c r="AV281" s="362"/>
      <c r="AW281" s="362"/>
      <c r="AX281" s="362"/>
      <c r="AY281" s="362"/>
      <c r="AZ281" s="362"/>
      <c r="BA281" s="362"/>
      <c r="BB281" s="362"/>
      <c r="BC281" s="362"/>
      <c r="BD281" s="362"/>
      <c r="BE281" s="362"/>
      <c r="BF281" s="362"/>
      <c r="BG281" s="362"/>
      <c r="BH281" s="363"/>
      <c r="BI281" s="256"/>
      <c r="BJ281" s="257"/>
      <c r="BK281" s="257"/>
      <c r="BL281" s="257"/>
      <c r="BM281" s="257"/>
      <c r="BN281" s="257"/>
      <c r="BO281" s="257"/>
      <c r="BP281" s="257"/>
      <c r="BQ281" s="257"/>
      <c r="BR281" s="257"/>
      <c r="BS281" s="257"/>
      <c r="BT281" s="257"/>
      <c r="BU281" s="257"/>
      <c r="BV281" s="257"/>
      <c r="BW281" s="258"/>
      <c r="BX281" s="77"/>
      <c r="BY281" s="17"/>
      <c r="BZ281" s="17"/>
      <c r="CA281" s="19"/>
      <c r="CB281" s="19"/>
    </row>
    <row r="282" spans="1:80" s="76" customFormat="1" ht="6" customHeight="1">
      <c r="A282" s="94"/>
      <c r="B282" s="94"/>
      <c r="C282" s="284"/>
      <c r="D282" s="141"/>
      <c r="E282" s="252"/>
      <c r="F282" s="191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313"/>
      <c r="BI282" s="256"/>
      <c r="BJ282" s="257"/>
      <c r="BK282" s="257"/>
      <c r="BL282" s="257"/>
      <c r="BM282" s="257"/>
      <c r="BN282" s="257"/>
      <c r="BO282" s="257"/>
      <c r="BP282" s="257"/>
      <c r="BQ282" s="257"/>
      <c r="BR282" s="257"/>
      <c r="BS282" s="257"/>
      <c r="BT282" s="257"/>
      <c r="BU282" s="257"/>
      <c r="BV282" s="257"/>
      <c r="BW282" s="258"/>
      <c r="BX282" s="77"/>
      <c r="BY282" s="17"/>
      <c r="BZ282" s="17"/>
      <c r="CA282" s="19"/>
      <c r="CB282" s="19"/>
    </row>
    <row r="283" spans="1:80" s="76" customFormat="1" ht="6" customHeight="1">
      <c r="A283" s="94"/>
      <c r="B283" s="94"/>
      <c r="C283" s="284"/>
      <c r="D283" s="249"/>
      <c r="E283" s="251"/>
      <c r="F283" s="364"/>
      <c r="G283" s="365"/>
      <c r="H283" s="365"/>
      <c r="I283" s="365"/>
      <c r="J283" s="365"/>
      <c r="K283" s="365"/>
      <c r="L283" s="365"/>
      <c r="M283" s="365"/>
      <c r="N283" s="365"/>
      <c r="O283" s="365"/>
      <c r="P283" s="365"/>
      <c r="Q283" s="365"/>
      <c r="R283" s="365"/>
      <c r="S283" s="365"/>
      <c r="T283" s="365"/>
      <c r="U283" s="365"/>
      <c r="V283" s="365"/>
      <c r="W283" s="365"/>
      <c r="X283" s="365"/>
      <c r="Y283" s="365"/>
      <c r="Z283" s="365"/>
      <c r="AA283" s="365"/>
      <c r="AB283" s="365"/>
      <c r="AC283" s="365"/>
      <c r="AD283" s="365"/>
      <c r="AE283" s="365"/>
      <c r="AF283" s="365"/>
      <c r="AG283" s="365"/>
      <c r="AH283" s="365"/>
      <c r="AI283" s="365"/>
      <c r="AJ283" s="365"/>
      <c r="AK283" s="365"/>
      <c r="AL283" s="365"/>
      <c r="AM283" s="365"/>
      <c r="AN283" s="365"/>
      <c r="AO283" s="365"/>
      <c r="AP283" s="365"/>
      <c r="AQ283" s="365"/>
      <c r="AR283" s="365"/>
      <c r="AS283" s="365"/>
      <c r="AT283" s="365"/>
      <c r="AU283" s="365"/>
      <c r="AV283" s="365"/>
      <c r="AW283" s="365"/>
      <c r="AX283" s="365"/>
      <c r="AY283" s="365"/>
      <c r="AZ283" s="365"/>
      <c r="BA283" s="365"/>
      <c r="BB283" s="365"/>
      <c r="BC283" s="365"/>
      <c r="BD283" s="365"/>
      <c r="BE283" s="365"/>
      <c r="BF283" s="365"/>
      <c r="BG283" s="365"/>
      <c r="BH283" s="366"/>
      <c r="BI283" s="373"/>
      <c r="BJ283" s="374"/>
      <c r="BK283" s="374"/>
      <c r="BL283" s="374"/>
      <c r="BM283" s="374"/>
      <c r="BN283" s="374"/>
      <c r="BO283" s="374"/>
      <c r="BP283" s="374"/>
      <c r="BQ283" s="374"/>
      <c r="BR283" s="374"/>
      <c r="BS283" s="374"/>
      <c r="BT283" s="374"/>
      <c r="BU283" s="374"/>
      <c r="BV283" s="374"/>
      <c r="BW283" s="375"/>
      <c r="BX283" s="77"/>
      <c r="BY283" s="17"/>
      <c r="BZ283" s="17"/>
      <c r="CA283" s="19"/>
      <c r="CB283" s="19"/>
    </row>
    <row r="284" spans="1:80" s="76" customFormat="1" ht="6" customHeight="1">
      <c r="A284" s="94"/>
      <c r="B284" s="94"/>
      <c r="C284" s="284"/>
      <c r="D284" s="524" t="s">
        <v>136</v>
      </c>
      <c r="E284" s="303"/>
      <c r="F284" s="361" t="s">
        <v>205</v>
      </c>
      <c r="G284" s="362"/>
      <c r="H284" s="362"/>
      <c r="I284" s="362"/>
      <c r="J284" s="362"/>
      <c r="K284" s="362"/>
      <c r="L284" s="362"/>
      <c r="M284" s="362"/>
      <c r="N284" s="362"/>
      <c r="O284" s="362"/>
      <c r="P284" s="362"/>
      <c r="Q284" s="362"/>
      <c r="R284" s="362"/>
      <c r="S284" s="362"/>
      <c r="T284" s="362"/>
      <c r="U284" s="362"/>
      <c r="V284" s="362"/>
      <c r="W284" s="362"/>
      <c r="X284" s="362"/>
      <c r="Y284" s="362"/>
      <c r="Z284" s="362"/>
      <c r="AA284" s="362"/>
      <c r="AB284" s="362"/>
      <c r="AC284" s="362"/>
      <c r="AD284" s="362"/>
      <c r="AE284" s="362"/>
      <c r="AF284" s="362"/>
      <c r="AG284" s="362"/>
      <c r="AH284" s="362"/>
      <c r="AI284" s="362"/>
      <c r="AJ284" s="362"/>
      <c r="AK284" s="362"/>
      <c r="AL284" s="362"/>
      <c r="AM284" s="362"/>
      <c r="AN284" s="362"/>
      <c r="AO284" s="362"/>
      <c r="AP284" s="362"/>
      <c r="AQ284" s="362"/>
      <c r="AR284" s="362"/>
      <c r="AS284" s="362"/>
      <c r="AT284" s="362"/>
      <c r="AU284" s="362"/>
      <c r="AV284" s="362"/>
      <c r="AW284" s="362"/>
      <c r="AX284" s="362"/>
      <c r="AY284" s="362"/>
      <c r="AZ284" s="362"/>
      <c r="BA284" s="362"/>
      <c r="BB284" s="362"/>
      <c r="BC284" s="362"/>
      <c r="BD284" s="362"/>
      <c r="BE284" s="362"/>
      <c r="BF284" s="362"/>
      <c r="BG284" s="362"/>
      <c r="BH284" s="363"/>
      <c r="BI284" s="411"/>
      <c r="BJ284" s="412"/>
      <c r="BK284" s="412"/>
      <c r="BL284" s="412"/>
      <c r="BM284" s="412"/>
      <c r="BN284" s="412"/>
      <c r="BO284" s="412"/>
      <c r="BP284" s="412"/>
      <c r="BQ284" s="412"/>
      <c r="BR284" s="412"/>
      <c r="BS284" s="412"/>
      <c r="BT284" s="412"/>
      <c r="BU284" s="412"/>
      <c r="BV284" s="412"/>
      <c r="BW284" s="413"/>
      <c r="BX284" s="77"/>
      <c r="BY284" s="17"/>
      <c r="BZ284" s="17"/>
      <c r="CA284" s="19"/>
      <c r="CB284" s="19"/>
    </row>
    <row r="285" spans="1:80" s="76" customFormat="1" ht="6" customHeight="1">
      <c r="A285" s="94"/>
      <c r="B285" s="94"/>
      <c r="C285" s="284"/>
      <c r="D285" s="304"/>
      <c r="E285" s="305"/>
      <c r="F285" s="191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313"/>
      <c r="BI285" s="256"/>
      <c r="BJ285" s="257"/>
      <c r="BK285" s="257"/>
      <c r="BL285" s="257"/>
      <c r="BM285" s="257"/>
      <c r="BN285" s="257"/>
      <c r="BO285" s="257"/>
      <c r="BP285" s="257"/>
      <c r="BQ285" s="257"/>
      <c r="BR285" s="257"/>
      <c r="BS285" s="257"/>
      <c r="BT285" s="257"/>
      <c r="BU285" s="257"/>
      <c r="BV285" s="257"/>
      <c r="BW285" s="258"/>
      <c r="BX285" s="77"/>
      <c r="BY285" s="17"/>
      <c r="CA285" s="19"/>
      <c r="CB285" s="19"/>
    </row>
    <row r="286" spans="1:84" s="76" customFormat="1" ht="6" customHeight="1">
      <c r="A286" s="94"/>
      <c r="B286" s="94"/>
      <c r="C286" s="284"/>
      <c r="D286" s="306"/>
      <c r="E286" s="307"/>
      <c r="F286" s="364"/>
      <c r="G286" s="365"/>
      <c r="H286" s="365"/>
      <c r="I286" s="365"/>
      <c r="J286" s="365"/>
      <c r="K286" s="365"/>
      <c r="L286" s="365"/>
      <c r="M286" s="365"/>
      <c r="N286" s="365"/>
      <c r="O286" s="365"/>
      <c r="P286" s="365"/>
      <c r="Q286" s="365"/>
      <c r="R286" s="365"/>
      <c r="S286" s="365"/>
      <c r="T286" s="365"/>
      <c r="U286" s="365"/>
      <c r="V286" s="365"/>
      <c r="W286" s="365"/>
      <c r="X286" s="365"/>
      <c r="Y286" s="365"/>
      <c r="Z286" s="365"/>
      <c r="AA286" s="365"/>
      <c r="AB286" s="365"/>
      <c r="AC286" s="365"/>
      <c r="AD286" s="365"/>
      <c r="AE286" s="365"/>
      <c r="AF286" s="365"/>
      <c r="AG286" s="365"/>
      <c r="AH286" s="365"/>
      <c r="AI286" s="365"/>
      <c r="AJ286" s="365"/>
      <c r="AK286" s="365"/>
      <c r="AL286" s="365"/>
      <c r="AM286" s="365"/>
      <c r="AN286" s="365"/>
      <c r="AO286" s="365"/>
      <c r="AP286" s="365"/>
      <c r="AQ286" s="365"/>
      <c r="AR286" s="365"/>
      <c r="AS286" s="365"/>
      <c r="AT286" s="365"/>
      <c r="AU286" s="365"/>
      <c r="AV286" s="365"/>
      <c r="AW286" s="365"/>
      <c r="AX286" s="365"/>
      <c r="AY286" s="365"/>
      <c r="AZ286" s="365"/>
      <c r="BA286" s="365"/>
      <c r="BB286" s="365"/>
      <c r="BC286" s="365"/>
      <c r="BD286" s="365"/>
      <c r="BE286" s="365"/>
      <c r="BF286" s="365"/>
      <c r="BG286" s="365"/>
      <c r="BH286" s="366"/>
      <c r="BI286" s="373"/>
      <c r="BJ286" s="374"/>
      <c r="BK286" s="374"/>
      <c r="BL286" s="374"/>
      <c r="BM286" s="374"/>
      <c r="BN286" s="374"/>
      <c r="BO286" s="374"/>
      <c r="BP286" s="374"/>
      <c r="BQ286" s="374"/>
      <c r="BR286" s="374"/>
      <c r="BS286" s="374"/>
      <c r="BT286" s="374"/>
      <c r="BU286" s="374"/>
      <c r="BV286" s="374"/>
      <c r="BW286" s="375"/>
      <c r="BX286" s="114"/>
      <c r="BY286" s="115"/>
      <c r="BZ286" s="115"/>
      <c r="CA286" s="17"/>
      <c r="CB286" s="17"/>
      <c r="CC286" s="17"/>
      <c r="CD286" s="17"/>
      <c r="CE286" s="19"/>
      <c r="CF286" s="19"/>
    </row>
    <row r="287" spans="1:82" s="76" customFormat="1" ht="6" customHeight="1">
      <c r="A287" s="94"/>
      <c r="B287" s="94"/>
      <c r="C287" s="284"/>
      <c r="D287" s="524" t="s">
        <v>178</v>
      </c>
      <c r="E287" s="447"/>
      <c r="F287" s="361" t="s">
        <v>206</v>
      </c>
      <c r="G287" s="362"/>
      <c r="H287" s="362"/>
      <c r="I287" s="362"/>
      <c r="J287" s="362"/>
      <c r="K287" s="362"/>
      <c r="L287" s="362"/>
      <c r="M287" s="362"/>
      <c r="N287" s="362"/>
      <c r="O287" s="362"/>
      <c r="P287" s="362"/>
      <c r="Q287" s="362"/>
      <c r="R287" s="362"/>
      <c r="S287" s="362"/>
      <c r="T287" s="362"/>
      <c r="U287" s="362"/>
      <c r="V287" s="362"/>
      <c r="W287" s="362"/>
      <c r="X287" s="362"/>
      <c r="Y287" s="362"/>
      <c r="Z287" s="362"/>
      <c r="AA287" s="362"/>
      <c r="AB287" s="362"/>
      <c r="AC287" s="362"/>
      <c r="AD287" s="362"/>
      <c r="AE287" s="362"/>
      <c r="AF287" s="362"/>
      <c r="AG287" s="362"/>
      <c r="AH287" s="362"/>
      <c r="AI287" s="362"/>
      <c r="AJ287" s="362"/>
      <c r="AK287" s="362"/>
      <c r="AL287" s="362"/>
      <c r="AM287" s="362"/>
      <c r="AN287" s="362"/>
      <c r="AO287" s="362"/>
      <c r="AP287" s="362"/>
      <c r="AQ287" s="362"/>
      <c r="AR287" s="362"/>
      <c r="AS287" s="362"/>
      <c r="AT287" s="362"/>
      <c r="AU287" s="362"/>
      <c r="AV287" s="362"/>
      <c r="AW287" s="362"/>
      <c r="AX287" s="362"/>
      <c r="AY287" s="362"/>
      <c r="AZ287" s="362"/>
      <c r="BA287" s="362"/>
      <c r="BB287" s="362"/>
      <c r="BC287" s="362"/>
      <c r="BD287" s="362"/>
      <c r="BE287" s="362"/>
      <c r="BF287" s="362"/>
      <c r="BG287" s="362"/>
      <c r="BH287" s="363"/>
      <c r="BI287" s="414"/>
      <c r="BJ287" s="415"/>
      <c r="BK287" s="415"/>
      <c r="BL287" s="415"/>
      <c r="BM287" s="415"/>
      <c r="BN287" s="415"/>
      <c r="BO287" s="415"/>
      <c r="BP287" s="415"/>
      <c r="BQ287" s="415"/>
      <c r="BR287" s="415"/>
      <c r="BS287" s="415"/>
      <c r="BT287" s="415"/>
      <c r="BU287" s="415"/>
      <c r="BV287" s="415"/>
      <c r="BW287" s="416"/>
      <c r="BX287" s="77"/>
      <c r="BY287" s="17"/>
      <c r="BZ287" s="17"/>
      <c r="CA287" s="19"/>
      <c r="CB287" s="19"/>
      <c r="CC287" s="23"/>
      <c r="CD287" s="23"/>
    </row>
    <row r="288" spans="1:80" s="76" customFormat="1" ht="10.5" customHeight="1">
      <c r="A288" s="94"/>
      <c r="B288" s="94"/>
      <c r="C288" s="17"/>
      <c r="D288" s="249"/>
      <c r="E288" s="251"/>
      <c r="F288" s="364"/>
      <c r="G288" s="365"/>
      <c r="H288" s="365"/>
      <c r="I288" s="365"/>
      <c r="J288" s="365"/>
      <c r="K288" s="365"/>
      <c r="L288" s="365"/>
      <c r="M288" s="365"/>
      <c r="N288" s="365"/>
      <c r="O288" s="365"/>
      <c r="P288" s="365"/>
      <c r="Q288" s="365"/>
      <c r="R288" s="365"/>
      <c r="S288" s="365"/>
      <c r="T288" s="365"/>
      <c r="U288" s="365"/>
      <c r="V288" s="365"/>
      <c r="W288" s="365"/>
      <c r="X288" s="365"/>
      <c r="Y288" s="365"/>
      <c r="Z288" s="365"/>
      <c r="AA288" s="365"/>
      <c r="AB288" s="365"/>
      <c r="AC288" s="365"/>
      <c r="AD288" s="365"/>
      <c r="AE288" s="365"/>
      <c r="AF288" s="365"/>
      <c r="AG288" s="365"/>
      <c r="AH288" s="365"/>
      <c r="AI288" s="365"/>
      <c r="AJ288" s="365"/>
      <c r="AK288" s="365"/>
      <c r="AL288" s="365"/>
      <c r="AM288" s="365"/>
      <c r="AN288" s="365"/>
      <c r="AO288" s="365"/>
      <c r="AP288" s="365"/>
      <c r="AQ288" s="365"/>
      <c r="AR288" s="365"/>
      <c r="AS288" s="365"/>
      <c r="AT288" s="365"/>
      <c r="AU288" s="365"/>
      <c r="AV288" s="365"/>
      <c r="AW288" s="365"/>
      <c r="AX288" s="365"/>
      <c r="AY288" s="365"/>
      <c r="AZ288" s="365"/>
      <c r="BA288" s="365"/>
      <c r="BB288" s="365"/>
      <c r="BC288" s="365"/>
      <c r="BD288" s="365"/>
      <c r="BE288" s="365"/>
      <c r="BF288" s="365"/>
      <c r="BG288" s="365"/>
      <c r="BH288" s="366"/>
      <c r="BI288" s="417"/>
      <c r="BJ288" s="418"/>
      <c r="BK288" s="418"/>
      <c r="BL288" s="418"/>
      <c r="BM288" s="418"/>
      <c r="BN288" s="418"/>
      <c r="BO288" s="418"/>
      <c r="BP288" s="418"/>
      <c r="BQ288" s="418"/>
      <c r="BR288" s="418"/>
      <c r="BS288" s="418"/>
      <c r="BT288" s="418"/>
      <c r="BU288" s="418"/>
      <c r="BV288" s="418"/>
      <c r="BW288" s="419"/>
      <c r="BX288" s="77"/>
      <c r="BY288" s="19"/>
      <c r="BZ288" s="19"/>
      <c r="CA288" s="19"/>
      <c r="CB288" s="19"/>
    </row>
    <row r="289" spans="1:80" s="76" customFormat="1" ht="15" customHeight="1">
      <c r="A289" s="94"/>
      <c r="B289" s="94"/>
      <c r="C289" s="17"/>
      <c r="D289" s="58" t="s">
        <v>134</v>
      </c>
      <c r="E289" s="27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17"/>
      <c r="BY289" s="19"/>
      <c r="BZ289" s="19"/>
      <c r="CA289" s="19"/>
      <c r="CB289" s="19"/>
    </row>
    <row r="290" spans="1:80" s="23" customFormat="1" ht="9" customHeight="1">
      <c r="A290" s="116"/>
      <c r="B290" s="116"/>
      <c r="C290" s="17"/>
      <c r="D290" s="27"/>
      <c r="E290" s="27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17"/>
      <c r="BY290" s="17"/>
      <c r="BZ290" s="17"/>
      <c r="CA290" s="17"/>
      <c r="CB290" s="17"/>
    </row>
    <row r="291" spans="1:80" s="76" customFormat="1" ht="6.75" customHeight="1">
      <c r="A291" s="94"/>
      <c r="B291" s="94"/>
      <c r="C291" s="482" t="s">
        <v>159</v>
      </c>
      <c r="D291" s="544"/>
      <c r="E291" s="544"/>
      <c r="F291" s="544"/>
      <c r="G291" s="286" t="s">
        <v>163</v>
      </c>
      <c r="H291" s="287"/>
      <c r="I291" s="287"/>
      <c r="J291" s="287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  <c r="U291" s="287"/>
      <c r="V291" s="287"/>
      <c r="W291" s="287"/>
      <c r="X291" s="287"/>
      <c r="Y291" s="287"/>
      <c r="Z291" s="287"/>
      <c r="AA291" s="287"/>
      <c r="AB291" s="287"/>
      <c r="AC291" s="287"/>
      <c r="AD291" s="287"/>
      <c r="AE291" s="287"/>
      <c r="AF291" s="287"/>
      <c r="AG291" s="287"/>
      <c r="AH291" s="287"/>
      <c r="AI291" s="287"/>
      <c r="AJ291" s="287"/>
      <c r="AK291" s="287"/>
      <c r="AL291" s="287"/>
      <c r="AM291" s="287"/>
      <c r="AN291" s="287"/>
      <c r="AO291" s="287"/>
      <c r="AP291" s="287"/>
      <c r="AQ291" s="287"/>
      <c r="AR291" s="287"/>
      <c r="AS291" s="287"/>
      <c r="AT291" s="287"/>
      <c r="AU291" s="287"/>
      <c r="AV291" s="287"/>
      <c r="AW291" s="287"/>
      <c r="AX291" s="287"/>
      <c r="AY291" s="287"/>
      <c r="AZ291" s="287"/>
      <c r="BA291" s="287"/>
      <c r="BB291" s="287"/>
      <c r="BC291" s="287"/>
      <c r="BD291" s="287"/>
      <c r="BE291" s="287"/>
      <c r="BF291" s="287"/>
      <c r="BG291" s="287"/>
      <c r="BH291" s="287"/>
      <c r="BI291" s="287"/>
      <c r="BJ291" s="287"/>
      <c r="BK291" s="287"/>
      <c r="BL291" s="287"/>
      <c r="BM291" s="287"/>
      <c r="BN291" s="287"/>
      <c r="BO291" s="287"/>
      <c r="BP291" s="287"/>
      <c r="BQ291" s="287"/>
      <c r="BR291" s="287"/>
      <c r="BS291" s="287"/>
      <c r="BT291" s="287"/>
      <c r="BU291" s="287"/>
      <c r="BV291" s="287"/>
      <c r="BW291" s="287"/>
      <c r="BX291" s="69"/>
      <c r="BY291" s="19"/>
      <c r="BZ291" s="19"/>
      <c r="CA291" s="19"/>
      <c r="CB291" s="19"/>
    </row>
    <row r="292" spans="1:80" s="76" customFormat="1" ht="6.75" customHeight="1">
      <c r="A292" s="94"/>
      <c r="B292" s="94"/>
      <c r="C292" s="545"/>
      <c r="D292" s="546"/>
      <c r="E292" s="546"/>
      <c r="F292" s="546"/>
      <c r="G292" s="288"/>
      <c r="H292" s="288"/>
      <c r="I292" s="288"/>
      <c r="J292" s="288"/>
      <c r="K292" s="288"/>
      <c r="L292" s="288"/>
      <c r="M292" s="288"/>
      <c r="N292" s="288"/>
      <c r="O292" s="288"/>
      <c r="P292" s="288"/>
      <c r="Q292" s="288"/>
      <c r="R292" s="288"/>
      <c r="S292" s="288"/>
      <c r="T292" s="288"/>
      <c r="U292" s="288"/>
      <c r="V292" s="288"/>
      <c r="W292" s="288"/>
      <c r="X292" s="288"/>
      <c r="Y292" s="288"/>
      <c r="Z292" s="288"/>
      <c r="AA292" s="288"/>
      <c r="AB292" s="288"/>
      <c r="AC292" s="288"/>
      <c r="AD292" s="288"/>
      <c r="AE292" s="288"/>
      <c r="AF292" s="288"/>
      <c r="AG292" s="288"/>
      <c r="AH292" s="288"/>
      <c r="AI292" s="288"/>
      <c r="AJ292" s="288"/>
      <c r="AK292" s="288"/>
      <c r="AL292" s="288"/>
      <c r="AM292" s="288"/>
      <c r="AN292" s="288"/>
      <c r="AO292" s="288"/>
      <c r="AP292" s="288"/>
      <c r="AQ292" s="288"/>
      <c r="AR292" s="288"/>
      <c r="AS292" s="288"/>
      <c r="AT292" s="288"/>
      <c r="AU292" s="288"/>
      <c r="AV292" s="288"/>
      <c r="AW292" s="288"/>
      <c r="AX292" s="288"/>
      <c r="AY292" s="288"/>
      <c r="AZ292" s="288"/>
      <c r="BA292" s="288"/>
      <c r="BB292" s="288"/>
      <c r="BC292" s="288"/>
      <c r="BD292" s="288"/>
      <c r="BE292" s="288"/>
      <c r="BF292" s="288"/>
      <c r="BG292" s="288"/>
      <c r="BH292" s="288"/>
      <c r="BI292" s="288"/>
      <c r="BJ292" s="288"/>
      <c r="BK292" s="288"/>
      <c r="BL292" s="288"/>
      <c r="BM292" s="288"/>
      <c r="BN292" s="288"/>
      <c r="BO292" s="288"/>
      <c r="BP292" s="288"/>
      <c r="BQ292" s="288"/>
      <c r="BR292" s="288"/>
      <c r="BS292" s="288"/>
      <c r="BT292" s="288"/>
      <c r="BU292" s="288"/>
      <c r="BV292" s="288"/>
      <c r="BW292" s="288"/>
      <c r="BX292" s="62"/>
      <c r="BY292" s="19"/>
      <c r="BZ292" s="19"/>
      <c r="CA292" s="19"/>
      <c r="CB292" s="19"/>
    </row>
    <row r="293" spans="1:80" s="76" customFormat="1" ht="6.75" customHeight="1">
      <c r="A293" s="94"/>
      <c r="B293" s="94"/>
      <c r="C293" s="545"/>
      <c r="D293" s="546"/>
      <c r="E293" s="546"/>
      <c r="F293" s="546"/>
      <c r="G293" s="288"/>
      <c r="H293" s="288"/>
      <c r="I293" s="288"/>
      <c r="J293" s="288"/>
      <c r="K293" s="288"/>
      <c r="L293" s="288"/>
      <c r="M293" s="288"/>
      <c r="N293" s="288"/>
      <c r="O293" s="288"/>
      <c r="P293" s="288"/>
      <c r="Q293" s="288"/>
      <c r="R293" s="288"/>
      <c r="S293" s="288"/>
      <c r="T293" s="288"/>
      <c r="U293" s="288"/>
      <c r="V293" s="288"/>
      <c r="W293" s="288"/>
      <c r="X293" s="288"/>
      <c r="Y293" s="288"/>
      <c r="Z293" s="288"/>
      <c r="AA293" s="288"/>
      <c r="AB293" s="288"/>
      <c r="AC293" s="288"/>
      <c r="AD293" s="288"/>
      <c r="AE293" s="288"/>
      <c r="AF293" s="288"/>
      <c r="AG293" s="288"/>
      <c r="AH293" s="288"/>
      <c r="AI293" s="288"/>
      <c r="AJ293" s="288"/>
      <c r="AK293" s="288"/>
      <c r="AL293" s="288"/>
      <c r="AM293" s="288"/>
      <c r="AN293" s="288"/>
      <c r="AO293" s="288"/>
      <c r="AP293" s="288"/>
      <c r="AQ293" s="288"/>
      <c r="AR293" s="288"/>
      <c r="AS293" s="288"/>
      <c r="AT293" s="288"/>
      <c r="AU293" s="288"/>
      <c r="AV293" s="288"/>
      <c r="AW293" s="288"/>
      <c r="AX293" s="288"/>
      <c r="AY293" s="288"/>
      <c r="AZ293" s="288"/>
      <c r="BA293" s="288"/>
      <c r="BB293" s="288"/>
      <c r="BC293" s="288"/>
      <c r="BD293" s="288"/>
      <c r="BE293" s="288"/>
      <c r="BF293" s="288"/>
      <c r="BG293" s="288"/>
      <c r="BH293" s="288"/>
      <c r="BI293" s="288"/>
      <c r="BJ293" s="288"/>
      <c r="BK293" s="288"/>
      <c r="BL293" s="288"/>
      <c r="BM293" s="288"/>
      <c r="BN293" s="288"/>
      <c r="BO293" s="288"/>
      <c r="BP293" s="288"/>
      <c r="BQ293" s="288"/>
      <c r="BR293" s="288"/>
      <c r="BS293" s="288"/>
      <c r="BT293" s="288"/>
      <c r="BU293" s="288"/>
      <c r="BV293" s="288"/>
      <c r="BW293" s="288"/>
      <c r="BX293" s="62"/>
      <c r="BY293" s="19"/>
      <c r="BZ293" s="19"/>
      <c r="CA293" s="19"/>
      <c r="CB293" s="19"/>
    </row>
    <row r="294" spans="1:80" s="76" customFormat="1" ht="6.75" customHeight="1">
      <c r="A294" s="94"/>
      <c r="B294" s="94"/>
      <c r="C294" s="7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35"/>
      <c r="BY294" s="19"/>
      <c r="BZ294" s="19"/>
      <c r="CA294" s="19"/>
      <c r="CB294" s="19"/>
    </row>
    <row r="295" spans="1:80" s="76" customFormat="1" ht="6.75" customHeight="1">
      <c r="A295" s="94"/>
      <c r="B295" s="94"/>
      <c r="C295" s="7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35"/>
      <c r="BY295" s="19"/>
      <c r="BZ295" s="19"/>
      <c r="CA295" s="19"/>
      <c r="CB295" s="19"/>
    </row>
    <row r="296" spans="1:80" s="76" customFormat="1" ht="6.75" customHeight="1">
      <c r="A296" s="94"/>
      <c r="B296" s="94"/>
      <c r="C296" s="141"/>
      <c r="D296" s="153"/>
      <c r="E296" s="153"/>
      <c r="F296" s="153"/>
      <c r="G296" s="407"/>
      <c r="H296" s="408"/>
      <c r="I296" s="408"/>
      <c r="J296" s="408"/>
      <c r="K296" s="408"/>
      <c r="L296" s="408"/>
      <c r="M296" s="408"/>
      <c r="N296" s="408"/>
      <c r="O296" s="408"/>
      <c r="P296" s="408"/>
      <c r="Q296" s="408"/>
      <c r="R296" s="408"/>
      <c r="S296" s="408"/>
      <c r="T296" s="408"/>
      <c r="U296" s="408"/>
      <c r="V296" s="408"/>
      <c r="W296" s="408"/>
      <c r="X296" s="408"/>
      <c r="Y296" s="408"/>
      <c r="Z296" s="408"/>
      <c r="AA296" s="408"/>
      <c r="AB296" s="408"/>
      <c r="AC296" s="408"/>
      <c r="AD296" s="408"/>
      <c r="AE296" s="314" t="s">
        <v>77</v>
      </c>
      <c r="AF296" s="289"/>
      <c r="AG296" s="290"/>
      <c r="AH296" s="289"/>
      <c r="AI296" s="290"/>
      <c r="AJ296" s="289"/>
      <c r="AK296" s="290"/>
      <c r="AL296" s="289"/>
      <c r="AM296" s="290"/>
      <c r="AN296" s="285" t="s">
        <v>9</v>
      </c>
      <c r="AO296" s="314"/>
      <c r="AP296" s="289"/>
      <c r="AQ296" s="290"/>
      <c r="AR296" s="289"/>
      <c r="AS296" s="290"/>
      <c r="AT296" s="285" t="s">
        <v>8</v>
      </c>
      <c r="AU296" s="314"/>
      <c r="AV296" s="289"/>
      <c r="AW296" s="290"/>
      <c r="AX296" s="423"/>
      <c r="AY296" s="424"/>
      <c r="AZ296" s="285" t="s">
        <v>7</v>
      </c>
      <c r="BA296" s="153"/>
      <c r="BB296" s="153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50"/>
      <c r="BY296" s="19"/>
      <c r="BZ296" s="19"/>
      <c r="CA296" s="19"/>
      <c r="CB296" s="19"/>
    </row>
    <row r="297" spans="1:80" s="76" customFormat="1" ht="6.75" customHeight="1">
      <c r="A297" s="94"/>
      <c r="B297" s="94"/>
      <c r="C297" s="141"/>
      <c r="D297" s="153"/>
      <c r="E297" s="153"/>
      <c r="F297" s="153"/>
      <c r="G297" s="408"/>
      <c r="H297" s="408"/>
      <c r="I297" s="408"/>
      <c r="J297" s="408"/>
      <c r="K297" s="408"/>
      <c r="L297" s="408"/>
      <c r="M297" s="408"/>
      <c r="N297" s="408"/>
      <c r="O297" s="408"/>
      <c r="P297" s="408"/>
      <c r="Q297" s="408"/>
      <c r="R297" s="408"/>
      <c r="S297" s="408"/>
      <c r="T297" s="408"/>
      <c r="U297" s="408"/>
      <c r="V297" s="408"/>
      <c r="W297" s="408"/>
      <c r="X297" s="408"/>
      <c r="Y297" s="408"/>
      <c r="Z297" s="408"/>
      <c r="AA297" s="408"/>
      <c r="AB297" s="408"/>
      <c r="AC297" s="408"/>
      <c r="AD297" s="408"/>
      <c r="AE297" s="314"/>
      <c r="AF297" s="291"/>
      <c r="AG297" s="292"/>
      <c r="AH297" s="291"/>
      <c r="AI297" s="292"/>
      <c r="AJ297" s="291"/>
      <c r="AK297" s="292"/>
      <c r="AL297" s="291"/>
      <c r="AM297" s="292"/>
      <c r="AN297" s="285"/>
      <c r="AO297" s="314"/>
      <c r="AP297" s="291"/>
      <c r="AQ297" s="292"/>
      <c r="AR297" s="291"/>
      <c r="AS297" s="292"/>
      <c r="AT297" s="285"/>
      <c r="AU297" s="314"/>
      <c r="AV297" s="291"/>
      <c r="AW297" s="292"/>
      <c r="AX297" s="425"/>
      <c r="AY297" s="426"/>
      <c r="AZ297" s="285"/>
      <c r="BA297" s="153"/>
      <c r="BB297" s="153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50"/>
      <c r="BY297" s="19"/>
      <c r="BZ297" s="19"/>
      <c r="CA297" s="19"/>
      <c r="CB297" s="19"/>
    </row>
    <row r="298" spans="1:80" s="76" customFormat="1" ht="6.75" customHeight="1">
      <c r="A298" s="94"/>
      <c r="B298" s="94"/>
      <c r="C298" s="141"/>
      <c r="D298" s="153"/>
      <c r="E298" s="153"/>
      <c r="F298" s="153"/>
      <c r="G298" s="409"/>
      <c r="H298" s="409"/>
      <c r="I298" s="409"/>
      <c r="J298" s="409"/>
      <c r="K298" s="409"/>
      <c r="L298" s="409"/>
      <c r="M298" s="409"/>
      <c r="N298" s="409"/>
      <c r="O298" s="409"/>
      <c r="P298" s="409"/>
      <c r="Q298" s="409"/>
      <c r="R298" s="409"/>
      <c r="S298" s="409"/>
      <c r="T298" s="409"/>
      <c r="U298" s="409"/>
      <c r="V298" s="409"/>
      <c r="W298" s="409"/>
      <c r="X298" s="409"/>
      <c r="Y298" s="409"/>
      <c r="Z298" s="409"/>
      <c r="AA298" s="409"/>
      <c r="AB298" s="409"/>
      <c r="AC298" s="409"/>
      <c r="AD298" s="409"/>
      <c r="AE298" s="314"/>
      <c r="AF298" s="293"/>
      <c r="AG298" s="294"/>
      <c r="AH298" s="293"/>
      <c r="AI298" s="294"/>
      <c r="AJ298" s="293"/>
      <c r="AK298" s="294"/>
      <c r="AL298" s="293"/>
      <c r="AM298" s="294"/>
      <c r="AN298" s="285"/>
      <c r="AO298" s="314"/>
      <c r="AP298" s="293"/>
      <c r="AQ298" s="294"/>
      <c r="AR298" s="293"/>
      <c r="AS298" s="294"/>
      <c r="AT298" s="285"/>
      <c r="AU298" s="314"/>
      <c r="AV298" s="293"/>
      <c r="AW298" s="294"/>
      <c r="AX298" s="427"/>
      <c r="AY298" s="428"/>
      <c r="AZ298" s="285"/>
      <c r="BA298" s="153"/>
      <c r="BB298" s="153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50"/>
      <c r="BY298" s="19"/>
      <c r="BZ298" s="19"/>
      <c r="CA298" s="19"/>
      <c r="CB298" s="19"/>
    </row>
    <row r="299" spans="1:80" s="76" customFormat="1" ht="6.75" customHeight="1">
      <c r="A299" s="94"/>
      <c r="B299" s="94"/>
      <c r="C299" s="70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71"/>
      <c r="BY299" s="19"/>
      <c r="BZ299" s="19"/>
      <c r="CA299" s="19"/>
      <c r="CB299" s="19"/>
    </row>
    <row r="300" spans="1:80" s="76" customFormat="1" ht="6.75" customHeight="1">
      <c r="A300" s="94"/>
      <c r="B300" s="94"/>
      <c r="C300" s="70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153" t="s">
        <v>100</v>
      </c>
      <c r="O300" s="153"/>
      <c r="P300" s="153"/>
      <c r="Q300" s="153"/>
      <c r="R300" s="153"/>
      <c r="S300" s="153"/>
      <c r="T300" s="153"/>
      <c r="U300" s="153"/>
      <c r="V300" s="153"/>
      <c r="W300" s="153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71"/>
      <c r="BY300" s="19"/>
      <c r="BZ300" s="19"/>
      <c r="CA300" s="19"/>
      <c r="CB300" s="19"/>
    </row>
    <row r="301" spans="1:80" s="76" customFormat="1" ht="6.75" customHeight="1">
      <c r="A301" s="94"/>
      <c r="B301" s="94"/>
      <c r="C301" s="8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71"/>
      <c r="BY301" s="19"/>
      <c r="BZ301" s="19"/>
      <c r="CA301" s="19"/>
      <c r="CB301" s="19"/>
    </row>
    <row r="302" spans="1:80" s="76" customFormat="1" ht="6.75" customHeight="1">
      <c r="A302" s="94"/>
      <c r="B302" s="94"/>
      <c r="C302" s="77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71"/>
      <c r="BY302" s="19"/>
      <c r="BZ302" s="19"/>
      <c r="CA302" s="19"/>
      <c r="CB302" s="19"/>
    </row>
    <row r="303" spans="1:80" s="76" customFormat="1" ht="6.75" customHeight="1">
      <c r="A303" s="94"/>
      <c r="B303" s="94"/>
      <c r="C303" s="77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71"/>
      <c r="BY303" s="19"/>
      <c r="BZ303" s="19"/>
      <c r="CA303" s="19"/>
      <c r="CB303" s="19"/>
    </row>
    <row r="304" spans="1:80" s="76" customFormat="1" ht="6.75" customHeight="1">
      <c r="A304" s="94"/>
      <c r="B304" s="94"/>
      <c r="C304" s="77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27"/>
      <c r="BT304" s="27"/>
      <c r="BU304" s="27"/>
      <c r="BV304" s="27"/>
      <c r="BW304" s="27"/>
      <c r="BX304" s="71"/>
      <c r="BY304" s="19"/>
      <c r="BZ304" s="19"/>
      <c r="CA304" s="19"/>
      <c r="CB304" s="19"/>
    </row>
    <row r="305" spans="1:80" s="76" customFormat="1" ht="6.75" customHeight="1">
      <c r="A305" s="94"/>
      <c r="B305" s="94"/>
      <c r="C305" s="141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302" t="s">
        <v>78</v>
      </c>
      <c r="AR305" s="153"/>
      <c r="AS305" s="153"/>
      <c r="AT305" s="153"/>
      <c r="AU305" s="153"/>
      <c r="AV305" s="153"/>
      <c r="AW305" s="153"/>
      <c r="AX305" s="153"/>
      <c r="AY305" s="153"/>
      <c r="AZ305" s="153"/>
      <c r="BA305" s="153"/>
      <c r="BB305" s="153"/>
      <c r="BC305" s="153"/>
      <c r="BD305" s="153"/>
      <c r="BE305" s="153"/>
      <c r="BF305" s="153"/>
      <c r="BG305" s="153"/>
      <c r="BH305" s="153"/>
      <c r="BI305" s="153"/>
      <c r="BJ305" s="153"/>
      <c r="BK305" s="153"/>
      <c r="BL305" s="153"/>
      <c r="BM305" s="153"/>
      <c r="BN305" s="153"/>
      <c r="BO305" s="153"/>
      <c r="BP305" s="153"/>
      <c r="BQ305" s="153"/>
      <c r="BR305" s="153"/>
      <c r="BS305" s="153"/>
      <c r="BT305" s="153"/>
      <c r="BU305" s="27"/>
      <c r="BV305" s="27"/>
      <c r="BW305" s="27"/>
      <c r="BX305" s="71"/>
      <c r="BY305" s="19"/>
      <c r="BZ305" s="19"/>
      <c r="CA305" s="19"/>
      <c r="CB305" s="19"/>
    </row>
    <row r="306" spans="1:80" s="76" customFormat="1" ht="6.75" customHeight="1">
      <c r="A306" s="94"/>
      <c r="B306" s="94"/>
      <c r="C306" s="141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53"/>
      <c r="AX306" s="153"/>
      <c r="AY306" s="153"/>
      <c r="AZ306" s="153"/>
      <c r="BA306" s="153"/>
      <c r="BB306" s="153"/>
      <c r="BC306" s="153"/>
      <c r="BD306" s="153"/>
      <c r="BE306" s="153"/>
      <c r="BF306" s="153"/>
      <c r="BG306" s="153"/>
      <c r="BH306" s="153"/>
      <c r="BI306" s="153"/>
      <c r="BJ306" s="153"/>
      <c r="BK306" s="153"/>
      <c r="BL306" s="153"/>
      <c r="BM306" s="153"/>
      <c r="BN306" s="153"/>
      <c r="BO306" s="153"/>
      <c r="BP306" s="153"/>
      <c r="BQ306" s="153"/>
      <c r="BR306" s="153"/>
      <c r="BS306" s="153"/>
      <c r="BT306" s="153"/>
      <c r="BU306" s="27"/>
      <c r="BV306" s="27"/>
      <c r="BW306" s="27"/>
      <c r="BX306" s="71"/>
      <c r="BY306" s="19"/>
      <c r="BZ306" s="19"/>
      <c r="CA306" s="19"/>
      <c r="CB306" s="19"/>
    </row>
    <row r="307" spans="1:80" s="76" customFormat="1" ht="6.75" customHeight="1">
      <c r="A307" s="94"/>
      <c r="B307" s="94"/>
      <c r="C307" s="141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153"/>
      <c r="BE307" s="153"/>
      <c r="BF307" s="153"/>
      <c r="BG307" s="153"/>
      <c r="BH307" s="153"/>
      <c r="BI307" s="153"/>
      <c r="BJ307" s="153"/>
      <c r="BK307" s="153"/>
      <c r="BL307" s="153"/>
      <c r="BM307" s="153"/>
      <c r="BN307" s="153"/>
      <c r="BO307" s="153"/>
      <c r="BP307" s="153"/>
      <c r="BQ307" s="153"/>
      <c r="BR307" s="153"/>
      <c r="BS307" s="153"/>
      <c r="BT307" s="153"/>
      <c r="BU307" s="27"/>
      <c r="BV307" s="27"/>
      <c r="BW307" s="27"/>
      <c r="BX307" s="71"/>
      <c r="BY307" s="19"/>
      <c r="BZ307" s="19"/>
      <c r="CA307" s="19"/>
      <c r="CB307" s="19"/>
    </row>
    <row r="308" spans="1:80" s="76" customFormat="1" ht="11.25" customHeight="1">
      <c r="A308" s="94"/>
      <c r="B308" s="94"/>
      <c r="C308" s="80" t="s">
        <v>95</v>
      </c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87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153"/>
      <c r="AR308" s="153"/>
      <c r="AS308" s="153"/>
      <c r="AT308" s="153"/>
      <c r="AU308" s="153"/>
      <c r="AV308" s="153"/>
      <c r="AW308" s="153"/>
      <c r="AX308" s="153"/>
      <c r="AY308" s="153"/>
      <c r="AZ308" s="153"/>
      <c r="BA308" s="153"/>
      <c r="BB308" s="153"/>
      <c r="BC308" s="153"/>
      <c r="BD308" s="153"/>
      <c r="BE308" s="153"/>
      <c r="BF308" s="153"/>
      <c r="BG308" s="153"/>
      <c r="BH308" s="153"/>
      <c r="BI308" s="153"/>
      <c r="BJ308" s="153"/>
      <c r="BK308" s="153"/>
      <c r="BL308" s="153"/>
      <c r="BM308" s="153"/>
      <c r="BN308" s="153"/>
      <c r="BO308" s="153"/>
      <c r="BP308" s="153"/>
      <c r="BQ308" s="153"/>
      <c r="BR308" s="153"/>
      <c r="BS308" s="153"/>
      <c r="BT308" s="153"/>
      <c r="BU308" s="23"/>
      <c r="BV308" s="23"/>
      <c r="BW308" s="23"/>
      <c r="BX308" s="33"/>
      <c r="BY308" s="19"/>
      <c r="BZ308" s="19"/>
      <c r="CA308" s="19"/>
      <c r="CB308" s="19"/>
    </row>
    <row r="309" spans="1:80" s="76" customFormat="1" ht="9.75" customHeight="1">
      <c r="A309" s="94"/>
      <c r="B309" s="94"/>
      <c r="C309" s="85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17"/>
      <c r="AR309" s="17"/>
      <c r="AS309" s="81"/>
      <c r="AT309" s="299" t="s">
        <v>155</v>
      </c>
      <c r="AU309" s="299"/>
      <c r="AV309" s="299"/>
      <c r="AW309" s="299"/>
      <c r="AX309" s="299"/>
      <c r="AY309" s="299"/>
      <c r="AZ309" s="299"/>
      <c r="BA309" s="299"/>
      <c r="BB309" s="299"/>
      <c r="BC309" s="299"/>
      <c r="BD309" s="299"/>
      <c r="BE309" s="299"/>
      <c r="BF309" s="299"/>
      <c r="BG309" s="299"/>
      <c r="BH309" s="299"/>
      <c r="BI309" s="299"/>
      <c r="BJ309" s="299"/>
      <c r="BK309" s="299"/>
      <c r="BL309" s="299"/>
      <c r="BM309" s="299"/>
      <c r="BN309" s="299"/>
      <c r="BO309" s="299"/>
      <c r="BP309" s="299"/>
      <c r="BQ309" s="299"/>
      <c r="BR309" s="299"/>
      <c r="BS309" s="299"/>
      <c r="BT309" s="23"/>
      <c r="BU309" s="23"/>
      <c r="BV309" s="23"/>
      <c r="BW309" s="23"/>
      <c r="BX309" s="33"/>
      <c r="BY309" s="19"/>
      <c r="BZ309" s="19"/>
      <c r="CA309" s="19"/>
      <c r="CB309" s="19"/>
    </row>
    <row r="310" spans="1:80" s="76" customFormat="1" ht="9.75" customHeight="1">
      <c r="A310" s="94"/>
      <c r="B310" s="94"/>
      <c r="C310" s="85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AQ310" s="17"/>
      <c r="AR310" s="17"/>
      <c r="AS310" s="410"/>
      <c r="AT310" s="299"/>
      <c r="AU310" s="299"/>
      <c r="AV310" s="299"/>
      <c r="AW310" s="299"/>
      <c r="AX310" s="299"/>
      <c r="AY310" s="299"/>
      <c r="AZ310" s="299"/>
      <c r="BA310" s="299"/>
      <c r="BB310" s="299"/>
      <c r="BC310" s="299"/>
      <c r="BD310" s="299"/>
      <c r="BE310" s="299"/>
      <c r="BF310" s="299"/>
      <c r="BG310" s="299"/>
      <c r="BH310" s="299"/>
      <c r="BI310" s="299"/>
      <c r="BJ310" s="299"/>
      <c r="BK310" s="299"/>
      <c r="BL310" s="299"/>
      <c r="BM310" s="299"/>
      <c r="BN310" s="299"/>
      <c r="BO310" s="299"/>
      <c r="BP310" s="299"/>
      <c r="BQ310" s="299"/>
      <c r="BR310" s="299"/>
      <c r="BS310" s="299"/>
      <c r="BT310" s="283"/>
      <c r="BU310" s="301"/>
      <c r="BV310" s="185"/>
      <c r="BW310" s="23"/>
      <c r="BX310" s="33"/>
      <c r="BY310" s="19"/>
      <c r="BZ310" s="19"/>
      <c r="CA310" s="19"/>
      <c r="CB310" s="19"/>
    </row>
    <row r="311" spans="1:80" s="76" customFormat="1" ht="9.75" customHeight="1">
      <c r="A311" s="94"/>
      <c r="B311" s="94"/>
      <c r="C311" s="80" t="s">
        <v>132</v>
      </c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410"/>
      <c r="AT311" s="299"/>
      <c r="AU311" s="299"/>
      <c r="AV311" s="299"/>
      <c r="AW311" s="299"/>
      <c r="AX311" s="299"/>
      <c r="AY311" s="299"/>
      <c r="AZ311" s="299"/>
      <c r="BA311" s="299"/>
      <c r="BB311" s="299"/>
      <c r="BC311" s="299"/>
      <c r="BD311" s="299"/>
      <c r="BE311" s="299"/>
      <c r="BF311" s="299"/>
      <c r="BG311" s="299"/>
      <c r="BH311" s="299"/>
      <c r="BI311" s="299"/>
      <c r="BJ311" s="299"/>
      <c r="BK311" s="299"/>
      <c r="BL311" s="299"/>
      <c r="BM311" s="299"/>
      <c r="BN311" s="299"/>
      <c r="BO311" s="299"/>
      <c r="BP311" s="299"/>
      <c r="BQ311" s="299"/>
      <c r="BR311" s="299"/>
      <c r="BS311" s="299"/>
      <c r="BT311" s="284"/>
      <c r="BU311" s="121"/>
      <c r="BV311" s="122"/>
      <c r="BW311" s="23"/>
      <c r="BX311" s="33"/>
      <c r="BY311" s="19"/>
      <c r="BZ311" s="19"/>
      <c r="CA311" s="19"/>
      <c r="CB311" s="19"/>
    </row>
    <row r="312" spans="1:80" s="76" customFormat="1" ht="9.75" customHeight="1">
      <c r="A312" s="94"/>
      <c r="B312" s="94"/>
      <c r="C312" s="85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410"/>
      <c r="AT312" s="299"/>
      <c r="AU312" s="299"/>
      <c r="AV312" s="299"/>
      <c r="AW312" s="299"/>
      <c r="AX312" s="299"/>
      <c r="AY312" s="299"/>
      <c r="AZ312" s="299"/>
      <c r="BA312" s="299"/>
      <c r="BB312" s="299"/>
      <c r="BC312" s="299"/>
      <c r="BD312" s="299"/>
      <c r="BE312" s="299"/>
      <c r="BF312" s="299"/>
      <c r="BG312" s="299"/>
      <c r="BH312" s="299"/>
      <c r="BI312" s="299"/>
      <c r="BJ312" s="299"/>
      <c r="BK312" s="299"/>
      <c r="BL312" s="299"/>
      <c r="BM312" s="299"/>
      <c r="BN312" s="299"/>
      <c r="BO312" s="299"/>
      <c r="BP312" s="299"/>
      <c r="BQ312" s="299"/>
      <c r="BR312" s="299"/>
      <c r="BS312" s="299"/>
      <c r="BT312" s="284"/>
      <c r="BU312" s="87"/>
      <c r="BV312" s="87"/>
      <c r="BW312" s="23"/>
      <c r="BX312" s="33"/>
      <c r="BY312" s="19"/>
      <c r="BZ312" s="19"/>
      <c r="CA312" s="19"/>
      <c r="CB312" s="19"/>
    </row>
    <row r="313" spans="1:76" s="76" customFormat="1" ht="6.75" customHeight="1">
      <c r="A313" s="95"/>
      <c r="B313" s="95"/>
      <c r="C313" s="120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23"/>
      <c r="AS313" s="410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58"/>
      <c r="BS313" s="86"/>
      <c r="BT313" s="284"/>
      <c r="BU313" s="87"/>
      <c r="BV313" s="87"/>
      <c r="BW313" s="23"/>
      <c r="BX313" s="33"/>
    </row>
    <row r="314" spans="1:76" s="76" customFormat="1" ht="12" customHeight="1">
      <c r="A314" s="95"/>
      <c r="B314" s="95"/>
      <c r="C314" s="85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410"/>
      <c r="AT314" s="299" t="s">
        <v>156</v>
      </c>
      <c r="AU314" s="299"/>
      <c r="AV314" s="299"/>
      <c r="AW314" s="299"/>
      <c r="AX314" s="299"/>
      <c r="AY314" s="299"/>
      <c r="AZ314" s="299"/>
      <c r="BA314" s="299"/>
      <c r="BB314" s="299"/>
      <c r="BC314" s="299"/>
      <c r="BD314" s="299"/>
      <c r="BE314" s="299"/>
      <c r="BF314" s="299"/>
      <c r="BG314" s="299"/>
      <c r="BH314" s="299"/>
      <c r="BI314" s="299"/>
      <c r="BJ314" s="299"/>
      <c r="BK314" s="299"/>
      <c r="BL314" s="299"/>
      <c r="BM314" s="299"/>
      <c r="BN314" s="299"/>
      <c r="BO314" s="299"/>
      <c r="BP314" s="299"/>
      <c r="BQ314" s="299"/>
      <c r="BR314" s="58"/>
      <c r="BS314" s="23"/>
      <c r="BT314" s="284"/>
      <c r="BU314" s="300"/>
      <c r="BV314" s="185"/>
      <c r="BW314" s="23"/>
      <c r="BX314" s="33"/>
    </row>
    <row r="315" spans="1:76" s="76" customFormat="1" ht="9.75" customHeight="1">
      <c r="A315" s="95"/>
      <c r="B315" s="95"/>
      <c r="C315" s="80" t="s">
        <v>101</v>
      </c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118"/>
      <c r="X315" s="119"/>
      <c r="Y315" s="118"/>
      <c r="Z315" s="119"/>
      <c r="AA315" s="118"/>
      <c r="AB315" s="119"/>
      <c r="AC315" s="118"/>
      <c r="AD315" s="119"/>
      <c r="AE315" s="118"/>
      <c r="AF315" s="119"/>
      <c r="AG315" s="118"/>
      <c r="AH315" s="119"/>
      <c r="AI315" s="118"/>
      <c r="AJ315" s="119"/>
      <c r="AK315" s="118"/>
      <c r="AL315" s="119"/>
      <c r="AM315" s="118"/>
      <c r="AN315" s="119"/>
      <c r="AO315" s="118"/>
      <c r="AP315" s="119"/>
      <c r="AQ315" s="118"/>
      <c r="AR315" s="119"/>
      <c r="AS315" s="410"/>
      <c r="AT315" s="299"/>
      <c r="AU315" s="299"/>
      <c r="AV315" s="299"/>
      <c r="AW315" s="299"/>
      <c r="AX315" s="299"/>
      <c r="AY315" s="299"/>
      <c r="AZ315" s="299"/>
      <c r="BA315" s="299"/>
      <c r="BB315" s="299"/>
      <c r="BC315" s="299"/>
      <c r="BD315" s="299"/>
      <c r="BE315" s="299"/>
      <c r="BF315" s="299"/>
      <c r="BG315" s="299"/>
      <c r="BH315" s="299"/>
      <c r="BI315" s="299"/>
      <c r="BJ315" s="299"/>
      <c r="BK315" s="299"/>
      <c r="BL315" s="299"/>
      <c r="BM315" s="299"/>
      <c r="BN315" s="299"/>
      <c r="BO315" s="299"/>
      <c r="BP315" s="299"/>
      <c r="BQ315" s="299"/>
      <c r="BR315" s="58"/>
      <c r="BS315" s="86"/>
      <c r="BT315" s="284"/>
      <c r="BU315" s="187"/>
      <c r="BV315" s="188"/>
      <c r="BW315" s="23"/>
      <c r="BX315" s="33"/>
    </row>
    <row r="316" spans="1:76" s="76" customFormat="1" ht="9.75" customHeight="1">
      <c r="A316" s="95"/>
      <c r="B316" s="95"/>
      <c r="C316" s="59"/>
      <c r="W316" s="121"/>
      <c r="X316" s="122"/>
      <c r="Y316" s="121"/>
      <c r="Z316" s="122"/>
      <c r="AA316" s="121"/>
      <c r="AB316" s="122"/>
      <c r="AC316" s="121"/>
      <c r="AD316" s="122"/>
      <c r="AE316" s="121"/>
      <c r="AF316" s="122"/>
      <c r="AG316" s="121"/>
      <c r="AH316" s="122"/>
      <c r="AI316" s="121"/>
      <c r="AJ316" s="122"/>
      <c r="AK316" s="121"/>
      <c r="AL316" s="122"/>
      <c r="AM316" s="121"/>
      <c r="AN316" s="122"/>
      <c r="AO316" s="121"/>
      <c r="AP316" s="122"/>
      <c r="AQ316" s="121"/>
      <c r="AR316" s="122"/>
      <c r="AS316" s="410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64"/>
      <c r="BT316" s="284"/>
      <c r="BU316" s="87"/>
      <c r="BV316" s="87"/>
      <c r="BW316" s="23"/>
      <c r="BX316" s="33"/>
    </row>
    <row r="317" spans="1:76" s="76" customFormat="1" ht="9.75" customHeight="1">
      <c r="A317" s="95"/>
      <c r="B317" s="95"/>
      <c r="C317" s="85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410"/>
      <c r="AT317" s="299" t="s">
        <v>157</v>
      </c>
      <c r="AU317" s="299"/>
      <c r="AV317" s="299"/>
      <c r="AW317" s="299"/>
      <c r="AX317" s="299"/>
      <c r="AY317" s="299"/>
      <c r="AZ317" s="299"/>
      <c r="BA317" s="299"/>
      <c r="BB317" s="299"/>
      <c r="BC317" s="299"/>
      <c r="BD317" s="299"/>
      <c r="BE317" s="299"/>
      <c r="BF317" s="299"/>
      <c r="BG317" s="299"/>
      <c r="BH317" s="299"/>
      <c r="BI317" s="299"/>
      <c r="BJ317" s="299"/>
      <c r="BK317" s="299"/>
      <c r="BL317" s="299"/>
      <c r="BM317" s="299"/>
      <c r="BN317" s="299"/>
      <c r="BO317" s="299"/>
      <c r="BP317" s="299"/>
      <c r="BQ317" s="299"/>
      <c r="BR317" s="299"/>
      <c r="BS317" s="26"/>
      <c r="BT317" s="284"/>
      <c r="BU317" s="295"/>
      <c r="BV317" s="296"/>
      <c r="BW317" s="23"/>
      <c r="BX317" s="33"/>
    </row>
    <row r="318" spans="1:76" s="76" customFormat="1" ht="12" customHeight="1">
      <c r="A318" s="95"/>
      <c r="B318" s="95"/>
      <c r="C318" s="80" t="s">
        <v>102</v>
      </c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410"/>
      <c r="AT318" s="299"/>
      <c r="AU318" s="299"/>
      <c r="AV318" s="299"/>
      <c r="AW318" s="299"/>
      <c r="AX318" s="299"/>
      <c r="AY318" s="299"/>
      <c r="AZ318" s="299"/>
      <c r="BA318" s="299"/>
      <c r="BB318" s="299"/>
      <c r="BC318" s="299"/>
      <c r="BD318" s="299"/>
      <c r="BE318" s="299"/>
      <c r="BF318" s="299"/>
      <c r="BG318" s="299"/>
      <c r="BH318" s="299"/>
      <c r="BI318" s="299"/>
      <c r="BJ318" s="299"/>
      <c r="BK318" s="299"/>
      <c r="BL318" s="299"/>
      <c r="BM318" s="299"/>
      <c r="BN318" s="299"/>
      <c r="BO318" s="299"/>
      <c r="BP318" s="299"/>
      <c r="BQ318" s="299"/>
      <c r="BR318" s="299"/>
      <c r="BS318" s="64"/>
      <c r="BT318" s="284"/>
      <c r="BU318" s="297"/>
      <c r="BV318" s="298"/>
      <c r="BW318" s="23"/>
      <c r="BX318" s="33"/>
    </row>
    <row r="319" spans="1:76" s="76" customFormat="1" ht="6.75" customHeight="1">
      <c r="A319" s="95"/>
      <c r="B319" s="95"/>
      <c r="C319" s="60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61"/>
    </row>
    <row r="320" spans="3:76" ht="4.5" customHeight="1"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117"/>
      <c r="AY320" s="117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</row>
    <row r="321" spans="3:76" ht="4.5" customHeight="1"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117"/>
      <c r="AY321" s="117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</row>
    <row r="322" spans="3:76" ht="4.5" customHeight="1"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117"/>
      <c r="AY322" s="117"/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</row>
    <row r="323" spans="3:76" ht="4.5" customHeight="1"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117"/>
      <c r="AY323" s="117"/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</row>
    <row r="324" spans="3:76" ht="4.5" customHeight="1"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</row>
    <row r="325" spans="3:76" ht="4.5" customHeight="1"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</row>
    <row r="326" spans="3:76" ht="4.5" customHeight="1"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</row>
    <row r="327" spans="3:76" ht="4.5" customHeight="1"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</row>
    <row r="328" spans="3:76" ht="4.5" customHeight="1"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</row>
    <row r="329" spans="3:76" ht="4.5" customHeight="1"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</row>
    <row r="330" spans="3:76" ht="4.5" customHeight="1"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</row>
    <row r="331" spans="3:76" ht="4.5" customHeight="1"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</row>
    <row r="332" spans="3:76" ht="4.5" customHeight="1"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</row>
    <row r="333" spans="3:76" ht="4.5" customHeight="1"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</row>
    <row r="334" spans="3:76" ht="4.5" customHeight="1"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</row>
    <row r="335" spans="3:76" ht="4.5" customHeight="1"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</row>
    <row r="336" spans="3:76" ht="4.5" customHeight="1"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</row>
    <row r="337" spans="3:76" ht="4.5" customHeight="1"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</row>
    <row r="338" spans="3:76" ht="4.5" customHeight="1"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</row>
    <row r="339" spans="3:76" ht="4.5" customHeight="1"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</row>
    <row r="340" spans="3:76" ht="4.5" customHeight="1"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</row>
    <row r="341" spans="3:76" ht="4.5" customHeight="1"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</row>
    <row r="342" spans="3:76" ht="4.5" customHeight="1"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</row>
    <row r="343" spans="3:76" ht="4.5" customHeight="1"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</row>
    <row r="344" spans="3:76" ht="4.5" customHeight="1"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</row>
    <row r="345" spans="3:76" ht="4.5" customHeight="1"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</row>
    <row r="346" spans="3:76" ht="4.5" customHeight="1"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</row>
    <row r="347" spans="3:76" ht="4.5" customHeight="1"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</row>
    <row r="348" spans="3:76" ht="4.5" customHeight="1"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</row>
    <row r="349" spans="3:76" ht="4.5" customHeight="1"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</row>
    <row r="350" spans="3:76" ht="4.5" customHeight="1"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</row>
    <row r="351" spans="3:76" ht="4.5" customHeight="1"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</row>
    <row r="352" spans="3:76" ht="4.5" customHeight="1"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</row>
    <row r="353" spans="3:76" ht="4.5" customHeight="1"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</row>
    <row r="354" spans="3:76" ht="4.5" customHeight="1"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</row>
    <row r="355" spans="3:76" ht="4.5" customHeight="1"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</row>
    <row r="356" spans="3:76" ht="4.5" customHeight="1"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</row>
    <row r="357" spans="3:76" ht="4.5" customHeight="1"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</row>
    <row r="358" spans="3:76" ht="4.5" customHeight="1"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</row>
    <row r="359" spans="3:76" ht="4.5" customHeight="1"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</row>
    <row r="360" spans="3:76" ht="4.5" customHeight="1"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</row>
    <row r="361" spans="3:76" ht="4.5" customHeight="1"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</row>
    <row r="362" spans="3:76" ht="4.5" customHeight="1"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</row>
    <row r="363" spans="3:76" ht="4.5" customHeight="1"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</row>
    <row r="364" spans="3:76" ht="4.5" customHeight="1"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</row>
    <row r="365" spans="3:76" ht="4.5" customHeight="1"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</row>
    <row r="366" spans="3:76" ht="4.5" customHeight="1"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</row>
    <row r="367" spans="3:76" ht="4.5" customHeight="1"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</row>
    <row r="368" spans="3:76" ht="4.5" customHeight="1"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</row>
    <row r="369" spans="3:76" ht="4.5" customHeight="1"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</row>
    <row r="370" spans="3:76" ht="4.5" customHeight="1"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</row>
    <row r="371" spans="3:76" ht="4.5" customHeight="1"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</row>
    <row r="372" spans="3:76" ht="4.5" customHeight="1"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</row>
    <row r="373" spans="3:76" ht="4.5" customHeight="1"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</row>
    <row r="374" spans="3:76" ht="4.5" customHeight="1"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</row>
    <row r="375" spans="3:76" ht="4.5" customHeight="1"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</row>
    <row r="376" spans="3:76" ht="4.5" customHeight="1"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</row>
    <row r="377" spans="3:76" ht="4.5" customHeight="1"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</row>
    <row r="378" spans="3:76" ht="4.5" customHeight="1"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</row>
    <row r="379" spans="3:76" ht="4.5" customHeight="1"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</row>
    <row r="380" spans="3:76" ht="4.5" customHeight="1"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</row>
    <row r="381" spans="3:76" ht="4.5" customHeight="1"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</row>
    <row r="382" spans="3:76" ht="4.5" customHeight="1"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</row>
    <row r="383" spans="3:76" ht="4.5" customHeight="1"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</row>
    <row r="384" spans="3:76" ht="4.5" customHeight="1"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</row>
    <row r="385" spans="3:76" ht="4.5" customHeight="1"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</row>
    <row r="386" spans="3:76" ht="4.5" customHeight="1"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</row>
    <row r="387" spans="3:76" ht="4.5" customHeight="1"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</row>
    <row r="388" spans="3:76" ht="4.5" customHeight="1"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</row>
    <row r="389" spans="3:76" ht="4.5" customHeight="1"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</row>
    <row r="390" spans="3:76" ht="4.5" customHeight="1"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</row>
    <row r="391" spans="3:76" ht="4.5" customHeight="1"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</row>
    <row r="392" spans="3:76" ht="4.5" customHeight="1"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</row>
    <row r="393" spans="3:76" ht="4.5" customHeight="1"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</row>
    <row r="394" spans="3:76" ht="4.5" customHeight="1"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</row>
    <row r="395" spans="3:76" ht="4.5" customHeight="1"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</row>
    <row r="396" spans="3:76" ht="4.5" customHeight="1"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</row>
    <row r="397" spans="3:76" ht="4.5" customHeight="1"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</row>
    <row r="398" spans="3:76" ht="4.5" customHeight="1"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</row>
    <row r="399" spans="3:76" ht="4.5" customHeight="1"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</row>
    <row r="400" spans="3:76" ht="4.5" customHeight="1"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</row>
    <row r="401" spans="3:76" ht="4.5" customHeight="1"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</row>
    <row r="402" spans="3:76" ht="4.5" customHeight="1"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</row>
    <row r="403" spans="3:76" ht="4.5" customHeight="1"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</row>
    <row r="404" spans="3:76" ht="4.5" customHeight="1"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</row>
    <row r="405" spans="3:76" ht="4.5" customHeight="1"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</row>
    <row r="406" spans="3:76" ht="4.5" customHeight="1"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</row>
    <row r="407" spans="3:76" ht="4.5" customHeight="1"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</row>
    <row r="408" spans="3:76" ht="4.5" customHeight="1"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</row>
    <row r="409" spans="3:76" ht="4.5" customHeight="1"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</row>
    <row r="410" spans="3:76" ht="4.5" customHeight="1"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</row>
    <row r="411" spans="3:76" ht="4.5" customHeight="1"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</row>
    <row r="412" spans="3:76" ht="4.5" customHeight="1"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</row>
    <row r="413" spans="3:76" ht="4.5" customHeight="1"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</row>
    <row r="414" spans="3:76" ht="4.5" customHeight="1"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</row>
    <row r="415" spans="3:76" ht="4.5" customHeight="1"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</row>
    <row r="416" spans="3:76" ht="4.5" customHeight="1"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</row>
    <row r="417" spans="3:76" ht="4.5" customHeight="1"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</row>
    <row r="418" spans="3:76" ht="4.5" customHeight="1"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</row>
    <row r="419" spans="3:76" ht="4.5" customHeight="1"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</row>
    <row r="420" spans="3:76" ht="4.5" customHeight="1"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</row>
    <row r="421" spans="3:76" ht="4.5" customHeight="1"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</row>
    <row r="422" spans="3:76" ht="4.5" customHeight="1"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</row>
    <row r="423" spans="3:76" ht="4.5" customHeight="1"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</row>
    <row r="424" spans="3:76" ht="4.5" customHeight="1"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</row>
    <row r="425" spans="3:76" ht="4.5" customHeight="1"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</row>
    <row r="426" spans="3:76" ht="4.5" customHeight="1"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</row>
    <row r="427" spans="3:76" ht="4.5" customHeight="1"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</row>
    <row r="428" spans="3:76" ht="4.5" customHeight="1"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</row>
    <row r="429" spans="3:76" ht="4.5" customHeight="1"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</row>
    <row r="430" spans="3:76" ht="4.5" customHeight="1"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</row>
    <row r="431" spans="3:76" ht="4.5" customHeight="1"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</row>
    <row r="432" spans="3:76" ht="4.5" customHeight="1"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</row>
    <row r="433" spans="3:76" ht="4.5" customHeight="1"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</row>
    <row r="434" spans="3:76" ht="4.5" customHeight="1"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</row>
    <row r="435" spans="3:76" ht="4.5" customHeight="1"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</row>
    <row r="436" spans="3:76" ht="4.5" customHeight="1"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</row>
    <row r="437" spans="3:76" ht="4.5" customHeight="1"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</row>
    <row r="438" spans="3:76" ht="4.5" customHeight="1"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</row>
    <row r="439" spans="3:76" ht="4.5" customHeight="1"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</row>
    <row r="440" spans="3:76" ht="4.5" customHeight="1"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</row>
    <row r="441" spans="3:76" ht="4.5" customHeight="1"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</row>
    <row r="442" spans="3:76" ht="4.5" customHeight="1"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</row>
    <row r="443" spans="3:76" ht="4.5" customHeight="1"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</row>
    <row r="444" spans="3:76" ht="4.5" customHeight="1"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</row>
    <row r="445" spans="3:76" ht="4.5" customHeight="1"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</row>
    <row r="446" spans="3:76" ht="4.5" customHeight="1"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</row>
    <row r="447" spans="3:76" ht="4.5" customHeight="1"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</row>
    <row r="448" spans="3:76" ht="4.5" customHeight="1"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</row>
    <row r="449" spans="3:76" ht="4.5" customHeight="1"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</row>
    <row r="450" spans="3:76" ht="4.5" customHeight="1"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</row>
    <row r="451" spans="3:76" ht="4.5" customHeight="1"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</row>
    <row r="452" spans="3:76" ht="4.5" customHeight="1"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</row>
    <row r="453" spans="3:76" ht="4.5" customHeight="1"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</row>
  </sheetData>
  <sheetProtection password="EF67" sheet="1"/>
  <mergeCells count="536">
    <mergeCell ref="D216:E218"/>
    <mergeCell ref="D262:E265"/>
    <mergeCell ref="F249:BH251"/>
    <mergeCell ref="D246:E248"/>
    <mergeCell ref="D219:E221"/>
    <mergeCell ref="F219:BH221"/>
    <mergeCell ref="F222:BH224"/>
    <mergeCell ref="D231:E233"/>
    <mergeCell ref="D225:E227"/>
    <mergeCell ref="D249:E251"/>
    <mergeCell ref="D228:E230"/>
    <mergeCell ref="F238:BH241"/>
    <mergeCell ref="F262:BH265"/>
    <mergeCell ref="D270:E273"/>
    <mergeCell ref="BI258:BW261"/>
    <mergeCell ref="BI266:BW269"/>
    <mergeCell ref="BI234:BW237"/>
    <mergeCell ref="D242:E245"/>
    <mergeCell ref="F234:BH237"/>
    <mergeCell ref="BI246:BW248"/>
    <mergeCell ref="AL149:AU151"/>
    <mergeCell ref="D163:F164"/>
    <mergeCell ref="G157:AY160"/>
    <mergeCell ref="E165:BX165"/>
    <mergeCell ref="BI213:BW215"/>
    <mergeCell ref="D207:E209"/>
    <mergeCell ref="F207:BH209"/>
    <mergeCell ref="C185:BX185"/>
    <mergeCell ref="C187:C287"/>
    <mergeCell ref="BI278:BW280"/>
    <mergeCell ref="BI219:BW221"/>
    <mergeCell ref="F210:BH212"/>
    <mergeCell ref="D201:E203"/>
    <mergeCell ref="BI201:BW203"/>
    <mergeCell ref="D190:BH193"/>
    <mergeCell ref="D238:E241"/>
    <mergeCell ref="D222:E224"/>
    <mergeCell ref="F198:BH200"/>
    <mergeCell ref="BI207:BW209"/>
    <mergeCell ref="BI210:BW212"/>
    <mergeCell ref="AV296:AW298"/>
    <mergeCell ref="C291:F293"/>
    <mergeCell ref="D252:E254"/>
    <mergeCell ref="D234:E237"/>
    <mergeCell ref="D287:E288"/>
    <mergeCell ref="C296:F298"/>
    <mergeCell ref="D284:E286"/>
    <mergeCell ref="F274:BH277"/>
    <mergeCell ref="D258:E261"/>
    <mergeCell ref="D255:E257"/>
    <mergeCell ref="F255:BH257"/>
    <mergeCell ref="F246:BH248"/>
    <mergeCell ref="BI255:BW257"/>
    <mergeCell ref="BI249:BW251"/>
    <mergeCell ref="BI262:BW265"/>
    <mergeCell ref="F266:BH269"/>
    <mergeCell ref="D281:E283"/>
    <mergeCell ref="D274:E277"/>
    <mergeCell ref="F270:BH273"/>
    <mergeCell ref="F258:BH261"/>
    <mergeCell ref="D278:E280"/>
    <mergeCell ref="D266:E269"/>
    <mergeCell ref="F281:BH283"/>
    <mergeCell ref="F287:BH288"/>
    <mergeCell ref="F201:BH203"/>
    <mergeCell ref="F278:BH280"/>
    <mergeCell ref="F216:BH218"/>
    <mergeCell ref="BI270:BW273"/>
    <mergeCell ref="F252:BH254"/>
    <mergeCell ref="F213:BH215"/>
    <mergeCell ref="F225:BH227"/>
    <mergeCell ref="F231:BH233"/>
    <mergeCell ref="F228:BH230"/>
    <mergeCell ref="C153:C155"/>
    <mergeCell ref="D154:E156"/>
    <mergeCell ref="D213:E215"/>
    <mergeCell ref="E174:F176"/>
    <mergeCell ref="C165:D180"/>
    <mergeCell ref="G166:G168"/>
    <mergeCell ref="D210:E212"/>
    <mergeCell ref="F204:BH206"/>
    <mergeCell ref="C186:BX186"/>
    <mergeCell ref="BI190:BW193"/>
    <mergeCell ref="E178:F180"/>
    <mergeCell ref="F194:BH197"/>
    <mergeCell ref="H174:I176"/>
    <mergeCell ref="BI194:BW197"/>
    <mergeCell ref="G187:BW189"/>
    <mergeCell ref="D187:F189"/>
    <mergeCell ref="J170:BX172"/>
    <mergeCell ref="H178:I180"/>
    <mergeCell ref="J174:BX176"/>
    <mergeCell ref="J182:BX182"/>
    <mergeCell ref="E170:F172"/>
    <mergeCell ref="E182:F182"/>
    <mergeCell ref="G170:G172"/>
    <mergeCell ref="G174:G176"/>
    <mergeCell ref="G178:G180"/>
    <mergeCell ref="E177:BX177"/>
    <mergeCell ref="R142:S144"/>
    <mergeCell ref="H170:I172"/>
    <mergeCell ref="H166:I168"/>
    <mergeCell ref="BQ158:BR160"/>
    <mergeCell ref="E173:BX173"/>
    <mergeCell ref="E169:BX169"/>
    <mergeCell ref="J166:BX168"/>
    <mergeCell ref="G142:Q144"/>
    <mergeCell ref="G146:Q148"/>
    <mergeCell ref="E166:F168"/>
    <mergeCell ref="G141:BX141"/>
    <mergeCell ref="Z146:BW148"/>
    <mergeCell ref="G145:BX145"/>
    <mergeCell ref="BX146:BX148"/>
    <mergeCell ref="T146:U148"/>
    <mergeCell ref="X146:Y148"/>
    <mergeCell ref="Z142:BW144"/>
    <mergeCell ref="R146:S148"/>
    <mergeCell ref="V146:W148"/>
    <mergeCell ref="BX142:BX144"/>
    <mergeCell ref="D149:F151"/>
    <mergeCell ref="BB134:BC136"/>
    <mergeCell ref="C149:C151"/>
    <mergeCell ref="P149:AK151"/>
    <mergeCell ref="T142:U144"/>
    <mergeCell ref="X142:Y144"/>
    <mergeCell ref="D145:F148"/>
    <mergeCell ref="D141:F144"/>
    <mergeCell ref="V142:W144"/>
    <mergeCell ref="C145:C148"/>
    <mergeCell ref="C125:C132"/>
    <mergeCell ref="G133:BX133"/>
    <mergeCell ref="D133:F136"/>
    <mergeCell ref="Z126:AA128"/>
    <mergeCell ref="P126:Q128"/>
    <mergeCell ref="AD126:AE128"/>
    <mergeCell ref="U130:V132"/>
    <mergeCell ref="BV134:BX136"/>
    <mergeCell ref="AJ126:AK128"/>
    <mergeCell ref="BE130:BF132"/>
    <mergeCell ref="E79:BX79"/>
    <mergeCell ref="BB24:BG31"/>
    <mergeCell ref="C137:C140"/>
    <mergeCell ref="G138:S140"/>
    <mergeCell ref="AQ80:AQ82"/>
    <mergeCell ref="AO36:AP38"/>
    <mergeCell ref="G93:G95"/>
    <mergeCell ref="G69:BX70"/>
    <mergeCell ref="AQ76:AQ78"/>
    <mergeCell ref="G64:S66"/>
    <mergeCell ref="C141:C144"/>
    <mergeCell ref="G137:BX137"/>
    <mergeCell ref="BL134:BM136"/>
    <mergeCell ref="BR134:BS136"/>
    <mergeCell ref="BF134:BG136"/>
    <mergeCell ref="BT134:BU136"/>
    <mergeCell ref="T138:U140"/>
    <mergeCell ref="X138:Y140"/>
    <mergeCell ref="G134:U136"/>
    <mergeCell ref="C133:C136"/>
    <mergeCell ref="O1:O14"/>
    <mergeCell ref="C19:BX19"/>
    <mergeCell ref="BN134:BO136"/>
    <mergeCell ref="BP134:BQ136"/>
    <mergeCell ref="AT80:BX82"/>
    <mergeCell ref="BH24:BV29"/>
    <mergeCell ref="BG130:BX132"/>
    <mergeCell ref="E71:BX71"/>
    <mergeCell ref="G76:G78"/>
    <mergeCell ref="E80:F82"/>
    <mergeCell ref="BA119:BB121"/>
    <mergeCell ref="H80:I82"/>
    <mergeCell ref="G80:G82"/>
    <mergeCell ref="AE105:BA106"/>
    <mergeCell ref="AQ93:AQ95"/>
    <mergeCell ref="AO87:AQ88"/>
    <mergeCell ref="AR80:AS82"/>
    <mergeCell ref="E83:BX83"/>
    <mergeCell ref="G84:G86"/>
    <mergeCell ref="AT84:BX87"/>
    <mergeCell ref="Y130:Z132"/>
    <mergeCell ref="G130:R132"/>
    <mergeCell ref="S130:T132"/>
    <mergeCell ref="AN126:AZ128"/>
    <mergeCell ref="AH126:AI128"/>
    <mergeCell ref="AE130:AF132"/>
    <mergeCell ref="J84:AN86"/>
    <mergeCell ref="AO80:AP82"/>
    <mergeCell ref="H84:I86"/>
    <mergeCell ref="AQ84:AQ86"/>
    <mergeCell ref="J80:AN82"/>
    <mergeCell ref="AO84:AP86"/>
    <mergeCell ref="D105:F106"/>
    <mergeCell ref="D118:F121"/>
    <mergeCell ref="AO89:AP91"/>
    <mergeCell ref="AR84:AS86"/>
    <mergeCell ref="H89:I91"/>
    <mergeCell ref="AR87:AS88"/>
    <mergeCell ref="AR96:AS98"/>
    <mergeCell ref="J89:AN91"/>
    <mergeCell ref="H87:AN88"/>
    <mergeCell ref="AQ89:AQ91"/>
    <mergeCell ref="J93:AL96"/>
    <mergeCell ref="AR89:AS91"/>
    <mergeCell ref="AO93:AP95"/>
    <mergeCell ref="C104:BX104"/>
    <mergeCell ref="J97:AM98"/>
    <mergeCell ref="J100:AM100"/>
    <mergeCell ref="AT97:BW98"/>
    <mergeCell ref="E100:F100"/>
    <mergeCell ref="AO97:AP98"/>
    <mergeCell ref="AR99:AS100"/>
    <mergeCell ref="D137:F140"/>
    <mergeCell ref="V134:W136"/>
    <mergeCell ref="D129:F132"/>
    <mergeCell ref="G129:BX129"/>
    <mergeCell ref="AJ134:AK136"/>
    <mergeCell ref="AB134:AC136"/>
    <mergeCell ref="W130:X132"/>
    <mergeCell ref="BX138:BX140"/>
    <mergeCell ref="BD134:BE136"/>
    <mergeCell ref="AQ130:AR132"/>
    <mergeCell ref="AV149:BW151"/>
    <mergeCell ref="Z138:AA140"/>
    <mergeCell ref="BH134:BI136"/>
    <mergeCell ref="X134:Y136"/>
    <mergeCell ref="AC130:AD132"/>
    <mergeCell ref="AB138:BW140"/>
    <mergeCell ref="AF134:AG136"/>
    <mergeCell ref="AA130:AB132"/>
    <mergeCell ref="AV134:AW136"/>
    <mergeCell ref="Z134:AA136"/>
    <mergeCell ref="BE126:BF128"/>
    <mergeCell ref="BT158:BV160"/>
    <mergeCell ref="BX153:BX155"/>
    <mergeCell ref="BA158:BB160"/>
    <mergeCell ref="AK154:BW156"/>
    <mergeCell ref="D198:E200"/>
    <mergeCell ref="D157:F159"/>
    <mergeCell ref="C162:BX162"/>
    <mergeCell ref="BD158:BF160"/>
    <mergeCell ref="C163:C164"/>
    <mergeCell ref="BI242:BW245"/>
    <mergeCell ref="BO126:BP128"/>
    <mergeCell ref="G154:AJ156"/>
    <mergeCell ref="F242:BH245"/>
    <mergeCell ref="AX296:AY298"/>
    <mergeCell ref="V138:W140"/>
    <mergeCell ref="G149:O151"/>
    <mergeCell ref="C161:BX161"/>
    <mergeCell ref="BX149:BX151"/>
    <mergeCell ref="G163:BX164"/>
    <mergeCell ref="AR296:AS298"/>
    <mergeCell ref="AT309:BS312"/>
    <mergeCell ref="AS310:AS318"/>
    <mergeCell ref="BX122:BX124"/>
    <mergeCell ref="BS126:BT128"/>
    <mergeCell ref="AN134:AO136"/>
    <mergeCell ref="BI284:BW286"/>
    <mergeCell ref="BI287:BW288"/>
    <mergeCell ref="AP134:AQ136"/>
    <mergeCell ref="AR134:AS136"/>
    <mergeCell ref="AN296:AO298"/>
    <mergeCell ref="AP296:AQ298"/>
    <mergeCell ref="C305:AP307"/>
    <mergeCell ref="N300:W302"/>
    <mergeCell ref="G296:AD298"/>
    <mergeCell ref="AE296:AE298"/>
    <mergeCell ref="AF296:AG298"/>
    <mergeCell ref="BK126:BL128"/>
    <mergeCell ref="BM126:BN128"/>
    <mergeCell ref="AL134:AM136"/>
    <mergeCell ref="AY130:AZ132"/>
    <mergeCell ref="BC130:BD132"/>
    <mergeCell ref="AU130:AV132"/>
    <mergeCell ref="AT134:AU136"/>
    <mergeCell ref="BJ134:BK136"/>
    <mergeCell ref="AX134:AY136"/>
    <mergeCell ref="BA130:BB132"/>
    <mergeCell ref="AH134:AI136"/>
    <mergeCell ref="AL126:AM128"/>
    <mergeCell ref="AZ134:BA136"/>
    <mergeCell ref="AM130:AN132"/>
    <mergeCell ref="AO130:AP132"/>
    <mergeCell ref="AW130:AX132"/>
    <mergeCell ref="AK130:AL132"/>
    <mergeCell ref="AS130:AT132"/>
    <mergeCell ref="AI130:AJ132"/>
    <mergeCell ref="AG130:AH132"/>
    <mergeCell ref="D122:F124"/>
    <mergeCell ref="D115:F117"/>
    <mergeCell ref="D107:F110"/>
    <mergeCell ref="D113:F114"/>
    <mergeCell ref="G115:U117"/>
    <mergeCell ref="AF126:AG128"/>
    <mergeCell ref="R126:S128"/>
    <mergeCell ref="G126:M128"/>
    <mergeCell ref="Q119:AN121"/>
    <mergeCell ref="T126:U128"/>
    <mergeCell ref="BU126:BX128"/>
    <mergeCell ref="AO119:AV121"/>
    <mergeCell ref="G119:P121"/>
    <mergeCell ref="D125:F128"/>
    <mergeCell ref="G118:BX118"/>
    <mergeCell ref="BU119:BX121"/>
    <mergeCell ref="G122:Y124"/>
    <mergeCell ref="BK119:BL121"/>
    <mergeCell ref="AW119:AZ121"/>
    <mergeCell ref="BG126:BH128"/>
    <mergeCell ref="BX115:BX117"/>
    <mergeCell ref="V115:BW117"/>
    <mergeCell ref="Z122:BW124"/>
    <mergeCell ref="N126:O128"/>
    <mergeCell ref="BI119:BJ121"/>
    <mergeCell ref="BS119:BT121"/>
    <mergeCell ref="BE119:BF121"/>
    <mergeCell ref="BG119:BH121"/>
    <mergeCell ref="BO119:BP121"/>
    <mergeCell ref="BC119:BD121"/>
    <mergeCell ref="E89:F91"/>
    <mergeCell ref="D69:F70"/>
    <mergeCell ref="AT72:BX74"/>
    <mergeCell ref="C71:D102"/>
    <mergeCell ref="E76:F78"/>
    <mergeCell ref="E102:I102"/>
    <mergeCell ref="AT76:BX78"/>
    <mergeCell ref="AO76:AP78"/>
    <mergeCell ref="AT89:BX92"/>
    <mergeCell ref="H100:I100"/>
    <mergeCell ref="H93:I95"/>
    <mergeCell ref="AO102:AP102"/>
    <mergeCell ref="G113:BX114"/>
    <mergeCell ref="BV108:BW110"/>
    <mergeCell ref="BQ108:BR110"/>
    <mergeCell ref="BL108:BM110"/>
    <mergeCell ref="AK108:AL110"/>
    <mergeCell ref="AO100:AP100"/>
    <mergeCell ref="AX102:BW102"/>
    <mergeCell ref="BT108:BU110"/>
    <mergeCell ref="BI126:BJ128"/>
    <mergeCell ref="J178:BX180"/>
    <mergeCell ref="AL296:AM298"/>
    <mergeCell ref="AT296:AU298"/>
    <mergeCell ref="F284:BH286"/>
    <mergeCell ref="V126:W128"/>
    <mergeCell ref="AD134:AE136"/>
    <mergeCell ref="BI281:BW283"/>
    <mergeCell ref="AJ296:AK298"/>
    <mergeCell ref="BC126:BD128"/>
    <mergeCell ref="E87:G88"/>
    <mergeCell ref="J76:AN78"/>
    <mergeCell ref="C107:C110"/>
    <mergeCell ref="C113:C124"/>
    <mergeCell ref="H97:I98"/>
    <mergeCell ref="G89:G91"/>
    <mergeCell ref="E97:F98"/>
    <mergeCell ref="C105:C106"/>
    <mergeCell ref="E93:F95"/>
    <mergeCell ref="H76:I78"/>
    <mergeCell ref="AL64:AM66"/>
    <mergeCell ref="X64:Y66"/>
    <mergeCell ref="V64:W66"/>
    <mergeCell ref="BA64:BB66"/>
    <mergeCell ref="C68:BW68"/>
    <mergeCell ref="C63:C67"/>
    <mergeCell ref="D63:BX63"/>
    <mergeCell ref="BK64:BL66"/>
    <mergeCell ref="D67:BX67"/>
    <mergeCell ref="BG64:BH66"/>
    <mergeCell ref="C36:D61"/>
    <mergeCell ref="E36:F38"/>
    <mergeCell ref="G36:G38"/>
    <mergeCell ref="AO60:AP60"/>
    <mergeCell ref="H36:I38"/>
    <mergeCell ref="J36:AN38"/>
    <mergeCell ref="E60:F60"/>
    <mergeCell ref="H40:I41"/>
    <mergeCell ref="G48:G50"/>
    <mergeCell ref="AO43:AP45"/>
    <mergeCell ref="AT60:BW60"/>
    <mergeCell ref="AH64:AI66"/>
    <mergeCell ref="AU64:AV66"/>
    <mergeCell ref="C33:C34"/>
    <mergeCell ref="D33:F34"/>
    <mergeCell ref="G33:BX34"/>
    <mergeCell ref="C35:BX35"/>
    <mergeCell ref="AT36:BX38"/>
    <mergeCell ref="AQ36:AQ38"/>
    <mergeCell ref="E40:F41"/>
    <mergeCell ref="AQ1:BX2"/>
    <mergeCell ref="P1:AO2"/>
    <mergeCell ref="P17:AO17"/>
    <mergeCell ref="P3:AO4"/>
    <mergeCell ref="P7:AO8"/>
    <mergeCell ref="P9:AO10"/>
    <mergeCell ref="P5:AO6"/>
    <mergeCell ref="AX16:BW17"/>
    <mergeCell ref="P11:AO12"/>
    <mergeCell ref="P13:AO14"/>
    <mergeCell ref="BF20:BG23"/>
    <mergeCell ref="C20:BA22"/>
    <mergeCell ref="BB20:BC23"/>
    <mergeCell ref="BV20:BX23"/>
    <mergeCell ref="BN20:BO23"/>
    <mergeCell ref="BJ20:BK23"/>
    <mergeCell ref="BL20:BM23"/>
    <mergeCell ref="C23:BA31"/>
    <mergeCell ref="BD20:BE23"/>
    <mergeCell ref="BH30:BV31"/>
    <mergeCell ref="AQ72:AQ74"/>
    <mergeCell ref="P15:AO16"/>
    <mergeCell ref="BT20:BU23"/>
    <mergeCell ref="D64:F66"/>
    <mergeCell ref="H60:I60"/>
    <mergeCell ref="AF64:AG66"/>
    <mergeCell ref="BE64:BF66"/>
    <mergeCell ref="J60:AL61"/>
    <mergeCell ref="BC64:BD66"/>
    <mergeCell ref="AW64:AX66"/>
    <mergeCell ref="AB64:AC66"/>
    <mergeCell ref="AD64:AE66"/>
    <mergeCell ref="T64:U66"/>
    <mergeCell ref="Z64:AA66"/>
    <mergeCell ref="BM64:BX66"/>
    <mergeCell ref="BI64:BJ66"/>
    <mergeCell ref="AJ64:AK66"/>
    <mergeCell ref="AN64:AR66"/>
    <mergeCell ref="AY64:AZ66"/>
    <mergeCell ref="AS64:AT66"/>
    <mergeCell ref="C69:C70"/>
    <mergeCell ref="D204:E206"/>
    <mergeCell ref="E75:BX75"/>
    <mergeCell ref="E84:F86"/>
    <mergeCell ref="AR72:AS74"/>
    <mergeCell ref="BQ126:BR128"/>
    <mergeCell ref="D194:E197"/>
    <mergeCell ref="H182:I182"/>
    <mergeCell ref="J72:AN74"/>
    <mergeCell ref="AO72:AP74"/>
    <mergeCell ref="BT310:BT318"/>
    <mergeCell ref="AZ296:BB298"/>
    <mergeCell ref="G291:BW293"/>
    <mergeCell ref="AH296:AI298"/>
    <mergeCell ref="BU317:BV318"/>
    <mergeCell ref="AT317:BR318"/>
    <mergeCell ref="BU314:BV315"/>
    <mergeCell ref="BU310:BV310"/>
    <mergeCell ref="AT314:BQ315"/>
    <mergeCell ref="AQ305:BT308"/>
    <mergeCell ref="AR76:AS78"/>
    <mergeCell ref="AB126:AC128"/>
    <mergeCell ref="G125:BX125"/>
    <mergeCell ref="H72:I74"/>
    <mergeCell ref="BI225:BW227"/>
    <mergeCell ref="BI198:BW200"/>
    <mergeCell ref="BI222:BW224"/>
    <mergeCell ref="BI216:BW218"/>
    <mergeCell ref="BB108:BC110"/>
    <mergeCell ref="BI204:BW206"/>
    <mergeCell ref="BI228:BW230"/>
    <mergeCell ref="BI231:BW233"/>
    <mergeCell ref="BI238:BW241"/>
    <mergeCell ref="BI252:BW254"/>
    <mergeCell ref="BM119:BN121"/>
    <mergeCell ref="AF108:AG110"/>
    <mergeCell ref="AH108:AI110"/>
    <mergeCell ref="BA126:BB128"/>
    <mergeCell ref="C111:BX111"/>
    <mergeCell ref="BQ119:BR121"/>
    <mergeCell ref="BI274:BW277"/>
    <mergeCell ref="X126:Y128"/>
    <mergeCell ref="AP108:AQ110"/>
    <mergeCell ref="AW3:BW5"/>
    <mergeCell ref="AY6:BT8"/>
    <mergeCell ref="AX9:BX11"/>
    <mergeCell ref="AX12:BW13"/>
    <mergeCell ref="AW14:BX15"/>
    <mergeCell ref="AR36:AS38"/>
    <mergeCell ref="BH20:BI23"/>
    <mergeCell ref="BR20:BS23"/>
    <mergeCell ref="BW24:BX31"/>
    <mergeCell ref="BP20:BQ23"/>
    <mergeCell ref="G72:G74"/>
    <mergeCell ref="AT93:BX95"/>
    <mergeCell ref="G105:AD107"/>
    <mergeCell ref="AR93:AS95"/>
    <mergeCell ref="AR53:AS55"/>
    <mergeCell ref="AT53:BW56"/>
    <mergeCell ref="AT88:BX88"/>
    <mergeCell ref="AW108:AX110"/>
    <mergeCell ref="AR108:AS110"/>
    <mergeCell ref="AM108:AN110"/>
    <mergeCell ref="BG108:BH110"/>
    <mergeCell ref="BO108:BP110"/>
    <mergeCell ref="BJ108:BK110"/>
    <mergeCell ref="BE108:BF110"/>
    <mergeCell ref="AZ108:BA110"/>
    <mergeCell ref="AU108:AV110"/>
    <mergeCell ref="AR60:AS60"/>
    <mergeCell ref="J40:AN41"/>
    <mergeCell ref="AO40:AP41"/>
    <mergeCell ref="AR40:AS41"/>
    <mergeCell ref="AT40:BX41"/>
    <mergeCell ref="E42:BX42"/>
    <mergeCell ref="AR48:AS50"/>
    <mergeCell ref="G43:G45"/>
    <mergeCell ref="H43:I45"/>
    <mergeCell ref="J43:AN45"/>
    <mergeCell ref="E72:F74"/>
    <mergeCell ref="E43:F45"/>
    <mergeCell ref="AT48:BX51"/>
    <mergeCell ref="E51:AP52"/>
    <mergeCell ref="AQ51:AS52"/>
    <mergeCell ref="AT52:BX52"/>
    <mergeCell ref="AR43:AS45"/>
    <mergeCell ref="AT43:BX46"/>
    <mergeCell ref="AQ43:AQ45"/>
    <mergeCell ref="AQ48:AQ50"/>
    <mergeCell ref="H48:I50"/>
    <mergeCell ref="J48:AN50"/>
    <mergeCell ref="AO48:AP50"/>
    <mergeCell ref="AR57:AS58"/>
    <mergeCell ref="AT57:BX59"/>
    <mergeCell ref="E46:AP47"/>
    <mergeCell ref="AQ46:AS47"/>
    <mergeCell ref="AT47:BX47"/>
    <mergeCell ref="E48:F50"/>
    <mergeCell ref="H53:I55"/>
    <mergeCell ref="J53:AN55"/>
    <mergeCell ref="AO53:AP55"/>
    <mergeCell ref="AQ53:AQ55"/>
    <mergeCell ref="E53:F55"/>
    <mergeCell ref="G53:G55"/>
    <mergeCell ref="E57:F58"/>
    <mergeCell ref="H57:I58"/>
    <mergeCell ref="J57:AL58"/>
    <mergeCell ref="AO57:AP58"/>
  </mergeCells>
  <conditionalFormatting sqref="BI222">
    <cfRule type="cellIs" priority="3" dxfId="0" operator="greaterThanOrEqual" stopIfTrue="1">
      <formula>0</formula>
    </cfRule>
  </conditionalFormatting>
  <conditionalFormatting sqref="BI213">
    <cfRule type="cellIs" priority="2" dxfId="0" operator="greaterThanOrEqual" stopIfTrue="1">
      <formula>0</formula>
    </cfRule>
  </conditionalFormatting>
  <conditionalFormatting sqref="BI216">
    <cfRule type="cellIs" priority="1" dxfId="0" operator="greaterThanOrEqual" stopIfTrue="1">
      <formula>0</formula>
    </cfRule>
  </conditionalFormatting>
  <dataValidations count="2">
    <dataValidation allowBlank="1" showInputMessage="1" showErrorMessage="1" promptTitle="Bevallás aláírása" prompt="A bevallás aláírás nélkül érvénytelen!" sqref="AR301"/>
    <dataValidation type="whole" allowBlank="1" showInputMessage="1" showErrorMessage="1" promptTitle="Vállalkozási szintű adóalap" sqref="BI222">
      <formula1>0</formula1>
      <formula2>10000000000000000</formula2>
    </dataValidation>
  </dataValidations>
  <printOptions horizontalCentered="1"/>
  <pageMargins left="0.1968503937007874" right="0" top="0.1968503937007874" bottom="0.1968503937007874" header="0.11811023622047245" footer="0.11811023622047245"/>
  <pageSetup horizontalDpi="600" verticalDpi="600" orientation="portrait" paperSize="9" r:id="rId4"/>
  <rowBreaks count="2" manualBreakCount="2">
    <brk id="184" max="75" man="1"/>
    <brk id="289" max="7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M103"/>
  <sheetViews>
    <sheetView showGridLines="0" zoomScale="140" zoomScaleNormal="140" zoomScaleSheetLayoutView="130" zoomScalePageLayoutView="0" workbookViewId="0" topLeftCell="A1">
      <selection activeCell="C2" sqref="C2:DL4"/>
    </sheetView>
  </sheetViews>
  <sheetFormatPr defaultColWidth="1.12109375" defaultRowHeight="4.5" customHeight="1"/>
  <cols>
    <col min="1" max="85" width="1.12109375" style="3" customWidth="1"/>
    <col min="86" max="16384" width="1.12109375" style="3" customWidth="1"/>
  </cols>
  <sheetData>
    <row r="2" spans="3:116" ht="4.5" customHeight="1">
      <c r="C2" s="482" t="s">
        <v>80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  <c r="BK2" s="483"/>
      <c r="BL2" s="483"/>
      <c r="BM2" s="483"/>
      <c r="BN2" s="483"/>
      <c r="BO2" s="483"/>
      <c r="BP2" s="483"/>
      <c r="BQ2" s="483"/>
      <c r="BR2" s="483"/>
      <c r="BS2" s="483"/>
      <c r="BT2" s="483"/>
      <c r="BU2" s="483"/>
      <c r="BV2" s="483"/>
      <c r="BW2" s="483"/>
      <c r="BX2" s="483"/>
      <c r="BY2" s="483"/>
      <c r="BZ2" s="483"/>
      <c r="CA2" s="483"/>
      <c r="CB2" s="483"/>
      <c r="CC2" s="483"/>
      <c r="CD2" s="483"/>
      <c r="CE2" s="483"/>
      <c r="CF2" s="483"/>
      <c r="CG2" s="483"/>
      <c r="CH2" s="483"/>
      <c r="CI2" s="483"/>
      <c r="CJ2" s="483"/>
      <c r="CK2" s="483"/>
      <c r="CL2" s="483"/>
      <c r="CM2" s="483"/>
      <c r="CN2" s="483"/>
      <c r="CO2" s="483"/>
      <c r="CP2" s="483"/>
      <c r="CQ2" s="483"/>
      <c r="CR2" s="483"/>
      <c r="CS2" s="483"/>
      <c r="CT2" s="483"/>
      <c r="CU2" s="483"/>
      <c r="CV2" s="483"/>
      <c r="CW2" s="483"/>
      <c r="CX2" s="483"/>
      <c r="CY2" s="483"/>
      <c r="CZ2" s="483"/>
      <c r="DA2" s="483"/>
      <c r="DB2" s="483"/>
      <c r="DC2" s="483"/>
      <c r="DD2" s="483"/>
      <c r="DE2" s="483"/>
      <c r="DF2" s="483"/>
      <c r="DG2" s="483"/>
      <c r="DH2" s="483"/>
      <c r="DI2" s="483"/>
      <c r="DJ2" s="483"/>
      <c r="DK2" s="483"/>
      <c r="DL2" s="634"/>
    </row>
    <row r="3" spans="3:116" ht="4.5" customHeight="1">
      <c r="C3" s="380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635"/>
    </row>
    <row r="4" spans="3:116" ht="4.5" customHeight="1">
      <c r="C4" s="380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635"/>
    </row>
    <row r="5" spans="3:116" ht="4.5" customHeight="1">
      <c r="C5" s="616" t="s">
        <v>207</v>
      </c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7"/>
      <c r="BL5" s="617"/>
      <c r="BM5" s="617"/>
      <c r="BN5" s="617"/>
      <c r="BO5" s="617"/>
      <c r="BP5" s="617"/>
      <c r="BQ5" s="617"/>
      <c r="BR5" s="617"/>
      <c r="BS5" s="617"/>
      <c r="BT5" s="617"/>
      <c r="BU5" s="617"/>
      <c r="BV5" s="617"/>
      <c r="BW5" s="617"/>
      <c r="BX5" s="617"/>
      <c r="BY5" s="617"/>
      <c r="BZ5" s="617"/>
      <c r="CA5" s="617"/>
      <c r="CB5" s="617"/>
      <c r="CC5" s="617"/>
      <c r="CD5" s="617"/>
      <c r="CE5" s="617"/>
      <c r="CF5" s="617"/>
      <c r="CG5" s="617"/>
      <c r="CH5" s="617"/>
      <c r="CI5" s="617"/>
      <c r="CJ5" s="617"/>
      <c r="CK5" s="617"/>
      <c r="CL5" s="617"/>
      <c r="CM5" s="617"/>
      <c r="CN5" s="617"/>
      <c r="CO5" s="617"/>
      <c r="CP5" s="617"/>
      <c r="CQ5" s="617"/>
      <c r="CR5" s="617"/>
      <c r="CS5" s="617"/>
      <c r="CT5" s="617"/>
      <c r="CU5" s="617"/>
      <c r="CV5" s="617"/>
      <c r="CW5" s="617"/>
      <c r="CX5" s="617"/>
      <c r="CY5" s="617"/>
      <c r="CZ5" s="617"/>
      <c r="DA5" s="617"/>
      <c r="DB5" s="617"/>
      <c r="DC5" s="617"/>
      <c r="DD5" s="617"/>
      <c r="DE5" s="617"/>
      <c r="DF5" s="617"/>
      <c r="DG5" s="617"/>
      <c r="DH5" s="617"/>
      <c r="DI5" s="617"/>
      <c r="DJ5" s="617"/>
      <c r="DK5" s="617"/>
      <c r="DL5" s="618"/>
    </row>
    <row r="6" spans="3:116" ht="4.5" customHeight="1">
      <c r="C6" s="616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7"/>
      <c r="BN6" s="617"/>
      <c r="BO6" s="617"/>
      <c r="BP6" s="617"/>
      <c r="BQ6" s="617"/>
      <c r="BR6" s="617"/>
      <c r="BS6" s="617"/>
      <c r="BT6" s="617"/>
      <c r="BU6" s="617"/>
      <c r="BV6" s="617"/>
      <c r="BW6" s="617"/>
      <c r="BX6" s="617"/>
      <c r="BY6" s="617"/>
      <c r="BZ6" s="617"/>
      <c r="CA6" s="617"/>
      <c r="CB6" s="617"/>
      <c r="CC6" s="617"/>
      <c r="CD6" s="617"/>
      <c r="CE6" s="617"/>
      <c r="CF6" s="617"/>
      <c r="CG6" s="617"/>
      <c r="CH6" s="617"/>
      <c r="CI6" s="617"/>
      <c r="CJ6" s="617"/>
      <c r="CK6" s="617"/>
      <c r="CL6" s="617"/>
      <c r="CM6" s="617"/>
      <c r="CN6" s="617"/>
      <c r="CO6" s="617"/>
      <c r="CP6" s="617"/>
      <c r="CQ6" s="617"/>
      <c r="CR6" s="617"/>
      <c r="CS6" s="617"/>
      <c r="CT6" s="617"/>
      <c r="CU6" s="617"/>
      <c r="CV6" s="617"/>
      <c r="CW6" s="617"/>
      <c r="CX6" s="617"/>
      <c r="CY6" s="617"/>
      <c r="CZ6" s="617"/>
      <c r="DA6" s="617"/>
      <c r="DB6" s="617"/>
      <c r="DC6" s="617"/>
      <c r="DD6" s="617"/>
      <c r="DE6" s="617"/>
      <c r="DF6" s="617"/>
      <c r="DG6" s="617"/>
      <c r="DH6" s="617"/>
      <c r="DI6" s="617"/>
      <c r="DJ6" s="617"/>
      <c r="DK6" s="617"/>
      <c r="DL6" s="618"/>
    </row>
    <row r="7" spans="3:116" ht="4.5" customHeight="1">
      <c r="C7" s="616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7"/>
      <c r="AM7" s="617"/>
      <c r="AN7" s="617"/>
      <c r="AO7" s="617"/>
      <c r="AP7" s="617"/>
      <c r="AQ7" s="617"/>
      <c r="AR7" s="617"/>
      <c r="AS7" s="617"/>
      <c r="AT7" s="617"/>
      <c r="AU7" s="617"/>
      <c r="AV7" s="617"/>
      <c r="AW7" s="617"/>
      <c r="AX7" s="617"/>
      <c r="AY7" s="617"/>
      <c r="AZ7" s="617"/>
      <c r="BA7" s="617"/>
      <c r="BB7" s="617"/>
      <c r="BC7" s="617"/>
      <c r="BD7" s="617"/>
      <c r="BE7" s="617"/>
      <c r="BF7" s="617"/>
      <c r="BG7" s="617"/>
      <c r="BH7" s="617"/>
      <c r="BI7" s="617"/>
      <c r="BJ7" s="617"/>
      <c r="BK7" s="617"/>
      <c r="BL7" s="617"/>
      <c r="BM7" s="617"/>
      <c r="BN7" s="617"/>
      <c r="BO7" s="617"/>
      <c r="BP7" s="617"/>
      <c r="BQ7" s="617"/>
      <c r="BR7" s="617"/>
      <c r="BS7" s="617"/>
      <c r="BT7" s="617"/>
      <c r="BU7" s="617"/>
      <c r="BV7" s="617"/>
      <c r="BW7" s="617"/>
      <c r="BX7" s="617"/>
      <c r="BY7" s="617"/>
      <c r="BZ7" s="617"/>
      <c r="CA7" s="617"/>
      <c r="CB7" s="617"/>
      <c r="CC7" s="617"/>
      <c r="CD7" s="617"/>
      <c r="CE7" s="617"/>
      <c r="CF7" s="617"/>
      <c r="CG7" s="617"/>
      <c r="CH7" s="617"/>
      <c r="CI7" s="617"/>
      <c r="CJ7" s="617"/>
      <c r="CK7" s="617"/>
      <c r="CL7" s="617"/>
      <c r="CM7" s="617"/>
      <c r="CN7" s="617"/>
      <c r="CO7" s="617"/>
      <c r="CP7" s="617"/>
      <c r="CQ7" s="617"/>
      <c r="CR7" s="617"/>
      <c r="CS7" s="617"/>
      <c r="CT7" s="617"/>
      <c r="CU7" s="617"/>
      <c r="CV7" s="617"/>
      <c r="CW7" s="617"/>
      <c r="CX7" s="617"/>
      <c r="CY7" s="617"/>
      <c r="CZ7" s="617"/>
      <c r="DA7" s="617"/>
      <c r="DB7" s="617"/>
      <c r="DC7" s="617"/>
      <c r="DD7" s="617"/>
      <c r="DE7" s="617"/>
      <c r="DF7" s="617"/>
      <c r="DG7" s="617"/>
      <c r="DH7" s="617"/>
      <c r="DI7" s="617"/>
      <c r="DJ7" s="617"/>
      <c r="DK7" s="617"/>
      <c r="DL7" s="618"/>
    </row>
    <row r="8" spans="3:116" ht="4.5" customHeight="1">
      <c r="C8" s="616" t="s">
        <v>79</v>
      </c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7"/>
      <c r="CK8" s="617"/>
      <c r="CL8" s="617"/>
      <c r="CM8" s="617"/>
      <c r="CN8" s="617"/>
      <c r="CO8" s="617"/>
      <c r="CP8" s="617"/>
      <c r="CQ8" s="617"/>
      <c r="CR8" s="617"/>
      <c r="CS8" s="617"/>
      <c r="CT8" s="617"/>
      <c r="CU8" s="617"/>
      <c r="CV8" s="617"/>
      <c r="CW8" s="617"/>
      <c r="CX8" s="617"/>
      <c r="CY8" s="617"/>
      <c r="CZ8" s="617"/>
      <c r="DA8" s="617"/>
      <c r="DB8" s="617"/>
      <c r="DC8" s="617"/>
      <c r="DD8" s="617"/>
      <c r="DE8" s="617"/>
      <c r="DF8" s="617"/>
      <c r="DG8" s="617"/>
      <c r="DH8" s="617"/>
      <c r="DI8" s="617"/>
      <c r="DJ8" s="617"/>
      <c r="DK8" s="617"/>
      <c r="DL8" s="618"/>
    </row>
    <row r="9" spans="3:116" ht="4.5" customHeight="1">
      <c r="C9" s="616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617"/>
      <c r="AK9" s="617"/>
      <c r="AL9" s="617"/>
      <c r="AM9" s="617"/>
      <c r="AN9" s="617"/>
      <c r="AO9" s="617"/>
      <c r="AP9" s="617"/>
      <c r="AQ9" s="617"/>
      <c r="AR9" s="617"/>
      <c r="AS9" s="617"/>
      <c r="AT9" s="617"/>
      <c r="AU9" s="617"/>
      <c r="AV9" s="617"/>
      <c r="AW9" s="617"/>
      <c r="AX9" s="617"/>
      <c r="AY9" s="617"/>
      <c r="AZ9" s="617"/>
      <c r="BA9" s="617"/>
      <c r="BB9" s="617"/>
      <c r="BC9" s="617"/>
      <c r="BD9" s="617"/>
      <c r="BE9" s="617"/>
      <c r="BF9" s="617"/>
      <c r="BG9" s="617"/>
      <c r="BH9" s="617"/>
      <c r="BI9" s="617"/>
      <c r="BJ9" s="617"/>
      <c r="BK9" s="617"/>
      <c r="BL9" s="617"/>
      <c r="BM9" s="617"/>
      <c r="BN9" s="617"/>
      <c r="BO9" s="617"/>
      <c r="BP9" s="617"/>
      <c r="BQ9" s="617"/>
      <c r="BR9" s="617"/>
      <c r="BS9" s="617"/>
      <c r="BT9" s="617"/>
      <c r="BU9" s="617"/>
      <c r="BV9" s="617"/>
      <c r="BW9" s="617"/>
      <c r="BX9" s="617"/>
      <c r="BY9" s="617"/>
      <c r="BZ9" s="617"/>
      <c r="CA9" s="617"/>
      <c r="CB9" s="617"/>
      <c r="CC9" s="617"/>
      <c r="CD9" s="617"/>
      <c r="CE9" s="617"/>
      <c r="CF9" s="617"/>
      <c r="CG9" s="617"/>
      <c r="CH9" s="617"/>
      <c r="CI9" s="617"/>
      <c r="CJ9" s="617"/>
      <c r="CK9" s="617"/>
      <c r="CL9" s="617"/>
      <c r="CM9" s="617"/>
      <c r="CN9" s="617"/>
      <c r="CO9" s="617"/>
      <c r="CP9" s="617"/>
      <c r="CQ9" s="617"/>
      <c r="CR9" s="617"/>
      <c r="CS9" s="617"/>
      <c r="CT9" s="617"/>
      <c r="CU9" s="617"/>
      <c r="CV9" s="617"/>
      <c r="CW9" s="617"/>
      <c r="CX9" s="617"/>
      <c r="CY9" s="617"/>
      <c r="CZ9" s="617"/>
      <c r="DA9" s="617"/>
      <c r="DB9" s="617"/>
      <c r="DC9" s="617"/>
      <c r="DD9" s="617"/>
      <c r="DE9" s="617"/>
      <c r="DF9" s="617"/>
      <c r="DG9" s="617"/>
      <c r="DH9" s="617"/>
      <c r="DI9" s="617"/>
      <c r="DJ9" s="617"/>
      <c r="DK9" s="617"/>
      <c r="DL9" s="618"/>
    </row>
    <row r="10" spans="3:116" ht="4.5" customHeight="1">
      <c r="C10" s="616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7"/>
      <c r="BJ10" s="617"/>
      <c r="BK10" s="617"/>
      <c r="BL10" s="617"/>
      <c r="BM10" s="617"/>
      <c r="BN10" s="617"/>
      <c r="BO10" s="617"/>
      <c r="BP10" s="617"/>
      <c r="BQ10" s="617"/>
      <c r="BR10" s="617"/>
      <c r="BS10" s="617"/>
      <c r="BT10" s="617"/>
      <c r="BU10" s="617"/>
      <c r="BV10" s="617"/>
      <c r="BW10" s="617"/>
      <c r="BX10" s="617"/>
      <c r="BY10" s="617"/>
      <c r="BZ10" s="617"/>
      <c r="CA10" s="617"/>
      <c r="CB10" s="617"/>
      <c r="CC10" s="617"/>
      <c r="CD10" s="617"/>
      <c r="CE10" s="617"/>
      <c r="CF10" s="617"/>
      <c r="CG10" s="617"/>
      <c r="CH10" s="617"/>
      <c r="CI10" s="617"/>
      <c r="CJ10" s="617"/>
      <c r="CK10" s="617"/>
      <c r="CL10" s="617"/>
      <c r="CM10" s="617"/>
      <c r="CN10" s="617"/>
      <c r="CO10" s="617"/>
      <c r="CP10" s="617"/>
      <c r="CQ10" s="617"/>
      <c r="CR10" s="617"/>
      <c r="CS10" s="617"/>
      <c r="CT10" s="617"/>
      <c r="CU10" s="617"/>
      <c r="CV10" s="617"/>
      <c r="CW10" s="617"/>
      <c r="CX10" s="617"/>
      <c r="CY10" s="617"/>
      <c r="CZ10" s="617"/>
      <c r="DA10" s="617"/>
      <c r="DB10" s="617"/>
      <c r="DC10" s="617"/>
      <c r="DD10" s="617"/>
      <c r="DE10" s="617"/>
      <c r="DF10" s="617"/>
      <c r="DG10" s="617"/>
      <c r="DH10" s="617"/>
      <c r="DI10" s="617"/>
      <c r="DJ10" s="617"/>
      <c r="DK10" s="617"/>
      <c r="DL10" s="618"/>
    </row>
    <row r="11" spans="3:116" ht="4.5" customHeight="1">
      <c r="C11" s="380" t="s">
        <v>81</v>
      </c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19"/>
      <c r="BH11" s="619"/>
      <c r="BI11" s="619"/>
      <c r="BJ11" s="619"/>
      <c r="BK11" s="619"/>
      <c r="BL11" s="619"/>
      <c r="BM11" s="619"/>
      <c r="BN11" s="619"/>
      <c r="BO11" s="619"/>
      <c r="BP11" s="619"/>
      <c r="BQ11" s="619"/>
      <c r="BR11" s="619"/>
      <c r="BS11" s="619"/>
      <c r="BT11" s="619"/>
      <c r="BU11" s="619"/>
      <c r="BV11" s="619"/>
      <c r="BW11" s="619"/>
      <c r="BX11" s="619"/>
      <c r="BY11" s="619"/>
      <c r="BZ11" s="619"/>
      <c r="CA11" s="619"/>
      <c r="CB11" s="619"/>
      <c r="CC11" s="619"/>
      <c r="CD11" s="619"/>
      <c r="CE11" s="619"/>
      <c r="CF11" s="619"/>
      <c r="CG11" s="619"/>
      <c r="CH11" s="619"/>
      <c r="CI11" s="619"/>
      <c r="CJ11" s="619"/>
      <c r="CK11" s="619"/>
      <c r="CL11" s="619"/>
      <c r="CM11" s="619"/>
      <c r="CN11" s="619"/>
      <c r="CO11" s="619"/>
      <c r="CP11" s="619"/>
      <c r="CQ11" s="619"/>
      <c r="CR11" s="619"/>
      <c r="CS11" s="619"/>
      <c r="CT11" s="619"/>
      <c r="CU11" s="619"/>
      <c r="CV11" s="619"/>
      <c r="CW11" s="619"/>
      <c r="CX11" s="619"/>
      <c r="CY11" s="619"/>
      <c r="CZ11" s="619"/>
      <c r="DA11" s="619"/>
      <c r="DB11" s="619"/>
      <c r="DC11" s="619"/>
      <c r="DD11" s="619"/>
      <c r="DE11" s="619"/>
      <c r="DF11" s="619"/>
      <c r="DG11" s="619"/>
      <c r="DH11" s="619"/>
      <c r="DI11" s="619"/>
      <c r="DJ11" s="619"/>
      <c r="DK11" s="619"/>
      <c r="DL11" s="620"/>
    </row>
    <row r="12" spans="3:116" ht="4.5" customHeight="1">
      <c r="C12" s="621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19"/>
      <c r="BA12" s="619"/>
      <c r="BB12" s="619"/>
      <c r="BC12" s="619"/>
      <c r="BD12" s="619"/>
      <c r="BE12" s="619"/>
      <c r="BF12" s="619"/>
      <c r="BG12" s="619"/>
      <c r="BH12" s="619"/>
      <c r="BI12" s="619"/>
      <c r="BJ12" s="619"/>
      <c r="BK12" s="619"/>
      <c r="BL12" s="619"/>
      <c r="BM12" s="619"/>
      <c r="BN12" s="619"/>
      <c r="BO12" s="619"/>
      <c r="BP12" s="619"/>
      <c r="BQ12" s="619"/>
      <c r="BR12" s="619"/>
      <c r="BS12" s="619"/>
      <c r="BT12" s="619"/>
      <c r="BU12" s="619"/>
      <c r="BV12" s="619"/>
      <c r="BW12" s="619"/>
      <c r="BX12" s="619"/>
      <c r="BY12" s="619"/>
      <c r="BZ12" s="619"/>
      <c r="CA12" s="619"/>
      <c r="CB12" s="619"/>
      <c r="CC12" s="619"/>
      <c r="CD12" s="619"/>
      <c r="CE12" s="619"/>
      <c r="CF12" s="619"/>
      <c r="CG12" s="619"/>
      <c r="CH12" s="619"/>
      <c r="CI12" s="619"/>
      <c r="CJ12" s="619"/>
      <c r="CK12" s="619"/>
      <c r="CL12" s="619"/>
      <c r="CM12" s="619"/>
      <c r="CN12" s="619"/>
      <c r="CO12" s="619"/>
      <c r="CP12" s="619"/>
      <c r="CQ12" s="619"/>
      <c r="CR12" s="619"/>
      <c r="CS12" s="619"/>
      <c r="CT12" s="619"/>
      <c r="CU12" s="619"/>
      <c r="CV12" s="619"/>
      <c r="CW12" s="619"/>
      <c r="CX12" s="619"/>
      <c r="CY12" s="619"/>
      <c r="CZ12" s="619"/>
      <c r="DA12" s="619"/>
      <c r="DB12" s="619"/>
      <c r="DC12" s="619"/>
      <c r="DD12" s="619"/>
      <c r="DE12" s="619"/>
      <c r="DF12" s="619"/>
      <c r="DG12" s="619"/>
      <c r="DH12" s="619"/>
      <c r="DI12" s="619"/>
      <c r="DJ12" s="619"/>
      <c r="DK12" s="619"/>
      <c r="DL12" s="620"/>
    </row>
    <row r="13" spans="3:116" ht="4.5" customHeight="1">
      <c r="C13" s="622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23"/>
      <c r="BF13" s="623"/>
      <c r="BG13" s="623"/>
      <c r="BH13" s="623"/>
      <c r="BI13" s="623"/>
      <c r="BJ13" s="623"/>
      <c r="BK13" s="623"/>
      <c r="BL13" s="623"/>
      <c r="BM13" s="623"/>
      <c r="BN13" s="623"/>
      <c r="BO13" s="623"/>
      <c r="BP13" s="623"/>
      <c r="BQ13" s="623"/>
      <c r="BR13" s="623"/>
      <c r="BS13" s="623"/>
      <c r="BT13" s="623"/>
      <c r="BU13" s="623"/>
      <c r="BV13" s="623"/>
      <c r="BW13" s="623"/>
      <c r="BX13" s="623"/>
      <c r="BY13" s="623"/>
      <c r="BZ13" s="623"/>
      <c r="CA13" s="623"/>
      <c r="CB13" s="623"/>
      <c r="CC13" s="623"/>
      <c r="CD13" s="623"/>
      <c r="CE13" s="623"/>
      <c r="CF13" s="623"/>
      <c r="CG13" s="623"/>
      <c r="CH13" s="623"/>
      <c r="CI13" s="623"/>
      <c r="CJ13" s="623"/>
      <c r="CK13" s="623"/>
      <c r="CL13" s="623"/>
      <c r="CM13" s="623"/>
      <c r="CN13" s="623"/>
      <c r="CO13" s="623"/>
      <c r="CP13" s="623"/>
      <c r="CQ13" s="623"/>
      <c r="CR13" s="623"/>
      <c r="CS13" s="623"/>
      <c r="CT13" s="623"/>
      <c r="CU13" s="623"/>
      <c r="CV13" s="623"/>
      <c r="CW13" s="623"/>
      <c r="CX13" s="623"/>
      <c r="CY13" s="623"/>
      <c r="CZ13" s="623"/>
      <c r="DA13" s="623"/>
      <c r="DB13" s="623"/>
      <c r="DC13" s="623"/>
      <c r="DD13" s="623"/>
      <c r="DE13" s="623"/>
      <c r="DF13" s="623"/>
      <c r="DG13" s="623"/>
      <c r="DH13" s="623"/>
      <c r="DI13" s="623"/>
      <c r="DJ13" s="623"/>
      <c r="DK13" s="623"/>
      <c r="DL13" s="624"/>
    </row>
    <row r="14" ht="12.75" customHeight="1"/>
    <row r="15" spans="3:116" ht="3" customHeight="1">
      <c r="C15" s="625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  <c r="AX15" s="626"/>
      <c r="AY15" s="626"/>
      <c r="AZ15" s="626"/>
      <c r="BA15" s="626"/>
      <c r="BB15" s="626"/>
      <c r="BC15" s="626"/>
      <c r="BD15" s="626"/>
      <c r="BE15" s="626"/>
      <c r="BF15" s="626"/>
      <c r="BG15" s="626"/>
      <c r="BH15" s="626"/>
      <c r="BI15" s="626"/>
      <c r="BJ15" s="626"/>
      <c r="BK15" s="626"/>
      <c r="BL15" s="626"/>
      <c r="BM15" s="626"/>
      <c r="BN15" s="626"/>
      <c r="BO15" s="626"/>
      <c r="BP15" s="626"/>
      <c r="BQ15" s="626"/>
      <c r="BR15" s="626"/>
      <c r="BS15" s="626"/>
      <c r="BT15" s="626"/>
      <c r="BU15" s="626"/>
      <c r="BV15" s="626"/>
      <c r="BW15" s="626"/>
      <c r="BX15" s="626"/>
      <c r="BY15" s="626"/>
      <c r="BZ15" s="626"/>
      <c r="CA15" s="626"/>
      <c r="CB15" s="626"/>
      <c r="CC15" s="626"/>
      <c r="CD15" s="626"/>
      <c r="CE15" s="626"/>
      <c r="CF15" s="626"/>
      <c r="CG15" s="626"/>
      <c r="CH15" s="626"/>
      <c r="CI15" s="626"/>
      <c r="CJ15" s="626"/>
      <c r="CK15" s="626"/>
      <c r="CL15" s="626"/>
      <c r="CM15" s="626"/>
      <c r="CN15" s="626"/>
      <c r="CO15" s="626"/>
      <c r="CP15" s="626"/>
      <c r="CQ15" s="626"/>
      <c r="CR15" s="626"/>
      <c r="CS15" s="626"/>
      <c r="CT15" s="626"/>
      <c r="CU15" s="626"/>
      <c r="CV15" s="626"/>
      <c r="CW15" s="626"/>
      <c r="CX15" s="626"/>
      <c r="CY15" s="626"/>
      <c r="CZ15" s="626"/>
      <c r="DA15" s="626"/>
      <c r="DB15" s="626"/>
      <c r="DC15" s="626"/>
      <c r="DD15" s="626"/>
      <c r="DE15" s="626"/>
      <c r="DF15" s="626"/>
      <c r="DG15" s="626"/>
      <c r="DH15" s="626"/>
      <c r="DI15" s="626"/>
      <c r="DJ15" s="626"/>
      <c r="DK15" s="626"/>
      <c r="DL15" s="627"/>
    </row>
    <row r="16" spans="3:116" ht="4.5" customHeight="1">
      <c r="C16" s="628"/>
      <c r="D16" s="608" t="s">
        <v>11</v>
      </c>
      <c r="E16" s="609"/>
      <c r="F16" s="609"/>
      <c r="G16" s="608" t="s">
        <v>12</v>
      </c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/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/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/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  <c r="DI16" s="609"/>
      <c r="DJ16" s="609"/>
      <c r="DK16" s="609"/>
      <c r="DL16" s="610"/>
    </row>
    <row r="17" spans="3:116" ht="4.5" customHeight="1">
      <c r="C17" s="628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09"/>
      <c r="BT17" s="609"/>
      <c r="BU17" s="609"/>
      <c r="BV17" s="609"/>
      <c r="BW17" s="609"/>
      <c r="BX17" s="609"/>
      <c r="BY17" s="609"/>
      <c r="BZ17" s="609"/>
      <c r="CA17" s="609"/>
      <c r="CB17" s="609"/>
      <c r="CC17" s="609"/>
      <c r="CD17" s="609"/>
      <c r="CE17" s="609"/>
      <c r="CF17" s="609"/>
      <c r="CG17" s="609"/>
      <c r="CH17" s="609"/>
      <c r="CI17" s="609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/>
      <c r="CT17" s="609"/>
      <c r="CU17" s="609"/>
      <c r="CV17" s="609"/>
      <c r="CW17" s="609"/>
      <c r="CX17" s="609"/>
      <c r="CY17" s="609"/>
      <c r="CZ17" s="609"/>
      <c r="DA17" s="609"/>
      <c r="DB17" s="609"/>
      <c r="DC17" s="609"/>
      <c r="DD17" s="609"/>
      <c r="DE17" s="609"/>
      <c r="DF17" s="609"/>
      <c r="DG17" s="609"/>
      <c r="DH17" s="609"/>
      <c r="DI17" s="609"/>
      <c r="DJ17" s="609"/>
      <c r="DK17" s="609"/>
      <c r="DL17" s="610"/>
    </row>
    <row r="18" spans="3:116" ht="4.5" customHeight="1">
      <c r="C18" s="628"/>
      <c r="D18" s="614"/>
      <c r="E18" s="633" t="s">
        <v>13</v>
      </c>
      <c r="F18" s="633"/>
      <c r="G18" s="632" t="s">
        <v>14</v>
      </c>
      <c r="H18" s="632"/>
      <c r="I18" s="632"/>
      <c r="J18" s="632"/>
      <c r="K18" s="632"/>
      <c r="L18" s="632"/>
      <c r="M18" s="632"/>
      <c r="N18" s="632"/>
      <c r="O18" s="632"/>
      <c r="P18" s="632"/>
      <c r="Q18" s="632"/>
      <c r="R18" s="632"/>
      <c r="S18" s="632"/>
      <c r="T18" s="632"/>
      <c r="U18" s="632"/>
      <c r="V18" s="651">
        <f>FŐLAP!V115</f>
        <v>0</v>
      </c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1"/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1"/>
      <c r="BI18" s="651"/>
      <c r="BJ18" s="651"/>
      <c r="BK18" s="651"/>
      <c r="BL18" s="651"/>
      <c r="BM18" s="651"/>
      <c r="BN18" s="651"/>
      <c r="BO18" s="651"/>
      <c r="BP18" s="651"/>
      <c r="BQ18" s="651"/>
      <c r="BR18" s="651"/>
      <c r="BS18" s="651"/>
      <c r="BT18" s="651"/>
      <c r="BU18" s="651"/>
      <c r="BV18" s="651"/>
      <c r="BW18" s="651"/>
      <c r="BX18" s="651"/>
      <c r="BY18" s="651"/>
      <c r="BZ18" s="651"/>
      <c r="CA18" s="651"/>
      <c r="CB18" s="651"/>
      <c r="CC18" s="651"/>
      <c r="CD18" s="651"/>
      <c r="CE18" s="651"/>
      <c r="CF18" s="651"/>
      <c r="CG18" s="651"/>
      <c r="CH18" s="651"/>
      <c r="CI18" s="651"/>
      <c r="CJ18" s="651"/>
      <c r="CK18" s="651"/>
      <c r="CL18" s="651"/>
      <c r="CM18" s="651"/>
      <c r="CN18" s="651"/>
      <c r="CO18" s="651"/>
      <c r="CP18" s="651"/>
      <c r="CQ18" s="651"/>
      <c r="CR18" s="651"/>
      <c r="CS18" s="651"/>
      <c r="CT18" s="651"/>
      <c r="CU18" s="651"/>
      <c r="CV18" s="651"/>
      <c r="CW18" s="651"/>
      <c r="CX18" s="651"/>
      <c r="CY18" s="651"/>
      <c r="CZ18" s="651"/>
      <c r="DA18" s="651"/>
      <c r="DB18" s="651"/>
      <c r="DC18" s="651"/>
      <c r="DD18" s="651"/>
      <c r="DE18" s="651"/>
      <c r="DF18" s="651"/>
      <c r="DG18" s="651"/>
      <c r="DH18" s="651"/>
      <c r="DI18" s="651"/>
      <c r="DJ18" s="651"/>
      <c r="DK18" s="651"/>
      <c r="DL18" s="615"/>
    </row>
    <row r="19" spans="3:116" ht="4.5" customHeight="1">
      <c r="C19" s="628"/>
      <c r="D19" s="614"/>
      <c r="E19" s="633"/>
      <c r="F19" s="633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1"/>
      <c r="AJ19" s="651"/>
      <c r="AK19" s="651"/>
      <c r="AL19" s="651"/>
      <c r="AM19" s="651"/>
      <c r="AN19" s="651"/>
      <c r="AO19" s="651"/>
      <c r="AP19" s="651"/>
      <c r="AQ19" s="651"/>
      <c r="AR19" s="651"/>
      <c r="AS19" s="651"/>
      <c r="AT19" s="651"/>
      <c r="AU19" s="651"/>
      <c r="AV19" s="651"/>
      <c r="AW19" s="651"/>
      <c r="AX19" s="651"/>
      <c r="AY19" s="651"/>
      <c r="AZ19" s="651"/>
      <c r="BA19" s="651"/>
      <c r="BB19" s="651"/>
      <c r="BC19" s="651"/>
      <c r="BD19" s="651"/>
      <c r="BE19" s="651"/>
      <c r="BF19" s="651"/>
      <c r="BG19" s="651"/>
      <c r="BH19" s="651"/>
      <c r="BI19" s="651"/>
      <c r="BJ19" s="651"/>
      <c r="BK19" s="651"/>
      <c r="BL19" s="651"/>
      <c r="BM19" s="651"/>
      <c r="BN19" s="651"/>
      <c r="BO19" s="651"/>
      <c r="BP19" s="651"/>
      <c r="BQ19" s="651"/>
      <c r="BR19" s="651"/>
      <c r="BS19" s="651"/>
      <c r="BT19" s="651"/>
      <c r="BU19" s="651"/>
      <c r="BV19" s="651"/>
      <c r="BW19" s="651"/>
      <c r="BX19" s="651"/>
      <c r="BY19" s="651"/>
      <c r="BZ19" s="651"/>
      <c r="CA19" s="651"/>
      <c r="CB19" s="651"/>
      <c r="CC19" s="651"/>
      <c r="CD19" s="651"/>
      <c r="CE19" s="651"/>
      <c r="CF19" s="651"/>
      <c r="CG19" s="651"/>
      <c r="CH19" s="651"/>
      <c r="CI19" s="651"/>
      <c r="CJ19" s="651"/>
      <c r="CK19" s="651"/>
      <c r="CL19" s="651"/>
      <c r="CM19" s="651"/>
      <c r="CN19" s="651"/>
      <c r="CO19" s="651"/>
      <c r="CP19" s="651"/>
      <c r="CQ19" s="651"/>
      <c r="CR19" s="651"/>
      <c r="CS19" s="651"/>
      <c r="CT19" s="651"/>
      <c r="CU19" s="651"/>
      <c r="CV19" s="651"/>
      <c r="CW19" s="651"/>
      <c r="CX19" s="651"/>
      <c r="CY19" s="651"/>
      <c r="CZ19" s="651"/>
      <c r="DA19" s="651"/>
      <c r="DB19" s="651"/>
      <c r="DC19" s="651"/>
      <c r="DD19" s="651"/>
      <c r="DE19" s="651"/>
      <c r="DF19" s="651"/>
      <c r="DG19" s="651"/>
      <c r="DH19" s="651"/>
      <c r="DI19" s="651"/>
      <c r="DJ19" s="651"/>
      <c r="DK19" s="651"/>
      <c r="DL19" s="615"/>
    </row>
    <row r="20" spans="3:116" ht="4.5" customHeight="1">
      <c r="C20" s="628"/>
      <c r="D20" s="614"/>
      <c r="E20" s="633"/>
      <c r="F20" s="633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652"/>
      <c r="AQ20" s="652"/>
      <c r="AR20" s="652"/>
      <c r="AS20" s="652"/>
      <c r="AT20" s="652"/>
      <c r="AU20" s="652"/>
      <c r="AV20" s="652"/>
      <c r="AW20" s="652"/>
      <c r="AX20" s="652"/>
      <c r="AY20" s="652"/>
      <c r="AZ20" s="652"/>
      <c r="BA20" s="652"/>
      <c r="BB20" s="652"/>
      <c r="BC20" s="652"/>
      <c r="BD20" s="652"/>
      <c r="BE20" s="652"/>
      <c r="BF20" s="652"/>
      <c r="BG20" s="652"/>
      <c r="BH20" s="652"/>
      <c r="BI20" s="652"/>
      <c r="BJ20" s="652"/>
      <c r="BK20" s="652"/>
      <c r="BL20" s="652"/>
      <c r="BM20" s="652"/>
      <c r="BN20" s="652"/>
      <c r="BO20" s="652"/>
      <c r="BP20" s="652"/>
      <c r="BQ20" s="652"/>
      <c r="BR20" s="652"/>
      <c r="BS20" s="652"/>
      <c r="BT20" s="652"/>
      <c r="BU20" s="652"/>
      <c r="BV20" s="652"/>
      <c r="BW20" s="652"/>
      <c r="BX20" s="652"/>
      <c r="BY20" s="652"/>
      <c r="BZ20" s="652"/>
      <c r="CA20" s="652"/>
      <c r="CB20" s="652"/>
      <c r="CC20" s="652"/>
      <c r="CD20" s="652"/>
      <c r="CE20" s="652"/>
      <c r="CF20" s="652"/>
      <c r="CG20" s="652"/>
      <c r="CH20" s="652"/>
      <c r="CI20" s="652"/>
      <c r="CJ20" s="652"/>
      <c r="CK20" s="652"/>
      <c r="CL20" s="652"/>
      <c r="CM20" s="652"/>
      <c r="CN20" s="652"/>
      <c r="CO20" s="652"/>
      <c r="CP20" s="652"/>
      <c r="CQ20" s="652"/>
      <c r="CR20" s="652"/>
      <c r="CS20" s="652"/>
      <c r="CT20" s="652"/>
      <c r="CU20" s="652"/>
      <c r="CV20" s="652"/>
      <c r="CW20" s="652"/>
      <c r="CX20" s="652"/>
      <c r="CY20" s="652"/>
      <c r="CZ20" s="652"/>
      <c r="DA20" s="652"/>
      <c r="DB20" s="652"/>
      <c r="DC20" s="652"/>
      <c r="DD20" s="652"/>
      <c r="DE20" s="652"/>
      <c r="DF20" s="652"/>
      <c r="DG20" s="652"/>
      <c r="DH20" s="652"/>
      <c r="DI20" s="652"/>
      <c r="DJ20" s="652"/>
      <c r="DK20" s="652"/>
      <c r="DL20" s="615"/>
    </row>
    <row r="21" spans="3:116" ht="3" customHeight="1">
      <c r="C21" s="628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4"/>
      <c r="AO21" s="614"/>
      <c r="AP21" s="614"/>
      <c r="AQ21" s="614"/>
      <c r="AR21" s="614"/>
      <c r="AS21" s="614"/>
      <c r="AT21" s="614"/>
      <c r="AU21" s="614"/>
      <c r="AV21" s="614"/>
      <c r="AW21" s="614"/>
      <c r="AX21" s="614"/>
      <c r="AY21" s="614"/>
      <c r="AZ21" s="614"/>
      <c r="BA21" s="614"/>
      <c r="BB21" s="614"/>
      <c r="BC21" s="614"/>
      <c r="BD21" s="614"/>
      <c r="BE21" s="614"/>
      <c r="BF21" s="614"/>
      <c r="BG21" s="614"/>
      <c r="BH21" s="614"/>
      <c r="BI21" s="614"/>
      <c r="BJ21" s="614"/>
      <c r="BK21" s="614"/>
      <c r="BL21" s="614"/>
      <c r="BM21" s="614"/>
      <c r="BN21" s="614"/>
      <c r="BO21" s="614"/>
      <c r="BP21" s="614"/>
      <c r="BQ21" s="614"/>
      <c r="BR21" s="614"/>
      <c r="BS21" s="614"/>
      <c r="BT21" s="614"/>
      <c r="BU21" s="614"/>
      <c r="BV21" s="614"/>
      <c r="BW21" s="614"/>
      <c r="BX21" s="614"/>
      <c r="BY21" s="614"/>
      <c r="BZ21" s="614"/>
      <c r="CA21" s="614"/>
      <c r="CB21" s="614"/>
      <c r="CC21" s="614"/>
      <c r="CD21" s="614"/>
      <c r="CE21" s="614"/>
      <c r="CF21" s="614"/>
      <c r="CG21" s="614"/>
      <c r="CH21" s="614"/>
      <c r="CI21" s="614"/>
      <c r="CJ21" s="614"/>
      <c r="CK21" s="614"/>
      <c r="CL21" s="614"/>
      <c r="CM21" s="614"/>
      <c r="CN21" s="614"/>
      <c r="CO21" s="614"/>
      <c r="CP21" s="614"/>
      <c r="CQ21" s="614"/>
      <c r="CR21" s="614"/>
      <c r="CS21" s="614"/>
      <c r="CT21" s="614"/>
      <c r="CU21" s="614"/>
      <c r="CV21" s="614"/>
      <c r="CW21" s="614"/>
      <c r="CX21" s="614"/>
      <c r="CY21" s="614"/>
      <c r="CZ21" s="614"/>
      <c r="DA21" s="614"/>
      <c r="DB21" s="614"/>
      <c r="DC21" s="614"/>
      <c r="DD21" s="614"/>
      <c r="DE21" s="614"/>
      <c r="DF21" s="614"/>
      <c r="DG21" s="614"/>
      <c r="DH21" s="614"/>
      <c r="DI21" s="614"/>
      <c r="DJ21" s="614"/>
      <c r="DK21" s="614"/>
      <c r="DL21" s="615"/>
    </row>
    <row r="22" spans="3:116" ht="6" customHeight="1">
      <c r="C22" s="628"/>
      <c r="D22" s="614"/>
      <c r="E22" s="633" t="s">
        <v>15</v>
      </c>
      <c r="F22" s="633"/>
      <c r="G22" s="640" t="s">
        <v>23</v>
      </c>
      <c r="H22" s="633"/>
      <c r="I22" s="633"/>
      <c r="J22" s="633"/>
      <c r="K22" s="633"/>
      <c r="L22" s="633"/>
      <c r="M22" s="633"/>
      <c r="N22" s="636">
        <f>FŐLAP!N126</f>
        <v>0</v>
      </c>
      <c r="O22" s="636"/>
      <c r="P22" s="636">
        <f>FŐLAP!P126</f>
        <v>0</v>
      </c>
      <c r="Q22" s="636"/>
      <c r="R22" s="636">
        <f>FŐLAP!R126</f>
        <v>0</v>
      </c>
      <c r="S22" s="636"/>
      <c r="T22" s="636">
        <f>FŐLAP!T126</f>
        <v>0</v>
      </c>
      <c r="U22" s="636"/>
      <c r="V22" s="636">
        <f>FŐLAP!V126</f>
        <v>0</v>
      </c>
      <c r="W22" s="636"/>
      <c r="X22" s="636">
        <f>FŐLAP!X126</f>
        <v>0</v>
      </c>
      <c r="Y22" s="636"/>
      <c r="Z22" s="636">
        <f>FŐLAP!Z126</f>
        <v>0</v>
      </c>
      <c r="AA22" s="636"/>
      <c r="AB22" s="636">
        <f>FŐLAP!AB126</f>
        <v>0</v>
      </c>
      <c r="AC22" s="636"/>
      <c r="AD22" s="674" t="s">
        <v>24</v>
      </c>
      <c r="AE22" s="674"/>
      <c r="AF22" s="636">
        <f>FŐLAP!AF126</f>
        <v>0</v>
      </c>
      <c r="AG22" s="636"/>
      <c r="AH22" s="674" t="s">
        <v>24</v>
      </c>
      <c r="AI22" s="674"/>
      <c r="AJ22" s="636">
        <f>FŐLAP!AJ126</f>
        <v>0</v>
      </c>
      <c r="AK22" s="636"/>
      <c r="AL22" s="636">
        <f>FŐLAP!AL126</f>
        <v>0</v>
      </c>
      <c r="AM22" s="636"/>
      <c r="AN22" s="650" t="s">
        <v>25</v>
      </c>
      <c r="AO22" s="650"/>
      <c r="AP22" s="650"/>
      <c r="AQ22" s="650"/>
      <c r="AR22" s="650"/>
      <c r="AS22" s="650"/>
      <c r="AT22" s="650"/>
      <c r="AU22" s="650"/>
      <c r="AV22" s="650"/>
      <c r="AW22" s="650"/>
      <c r="AX22" s="650"/>
      <c r="AY22" s="650"/>
      <c r="AZ22" s="650"/>
      <c r="BA22" s="650"/>
      <c r="BB22" s="650"/>
      <c r="BC22" s="636">
        <f>FŐLAP!BA126</f>
        <v>0</v>
      </c>
      <c r="BD22" s="636"/>
      <c r="BE22" s="636">
        <f>FŐLAP!BC126</f>
        <v>0</v>
      </c>
      <c r="BF22" s="636"/>
      <c r="BG22" s="636">
        <f>FŐLAP!BE126</f>
        <v>0</v>
      </c>
      <c r="BH22" s="636"/>
      <c r="BI22" s="636">
        <f>FŐLAP!BG126</f>
        <v>0</v>
      </c>
      <c r="BJ22" s="636"/>
      <c r="BK22" s="636">
        <f>FŐLAP!BI126</f>
        <v>0</v>
      </c>
      <c r="BL22" s="636"/>
      <c r="BM22" s="636">
        <f>FŐLAP!BK126</f>
        <v>0</v>
      </c>
      <c r="BN22" s="636"/>
      <c r="BO22" s="636">
        <f>FŐLAP!BM126</f>
        <v>0</v>
      </c>
      <c r="BP22" s="636"/>
      <c r="BQ22" s="636">
        <f>FŐLAP!BO126</f>
        <v>0</v>
      </c>
      <c r="BR22" s="636"/>
      <c r="BS22" s="636">
        <f>FŐLAP!BQ126</f>
        <v>0</v>
      </c>
      <c r="BT22" s="636"/>
      <c r="BU22" s="636">
        <f>FŐLAP!BS126</f>
        <v>0</v>
      </c>
      <c r="BV22" s="636"/>
      <c r="BW22" s="614"/>
      <c r="BX22" s="614"/>
      <c r="BY22" s="614"/>
      <c r="BZ22" s="614"/>
      <c r="CA22" s="614"/>
      <c r="CB22" s="614"/>
      <c r="CC22" s="614"/>
      <c r="CD22" s="614"/>
      <c r="CE22" s="614"/>
      <c r="CF22" s="614"/>
      <c r="CG22" s="614"/>
      <c r="CH22" s="614"/>
      <c r="CI22" s="614"/>
      <c r="CJ22" s="614"/>
      <c r="CK22" s="614"/>
      <c r="CL22" s="614"/>
      <c r="CM22" s="614"/>
      <c r="CN22" s="614"/>
      <c r="CO22" s="614"/>
      <c r="CP22" s="614"/>
      <c r="CQ22" s="614"/>
      <c r="CR22" s="614"/>
      <c r="CS22" s="614"/>
      <c r="CT22" s="614"/>
      <c r="CU22" s="614"/>
      <c r="CV22" s="614"/>
      <c r="CW22" s="614"/>
      <c r="CX22" s="614"/>
      <c r="CY22" s="614"/>
      <c r="CZ22" s="614"/>
      <c r="DA22" s="614"/>
      <c r="DB22" s="614"/>
      <c r="DC22" s="614"/>
      <c r="DD22" s="614"/>
      <c r="DE22" s="614"/>
      <c r="DF22" s="614"/>
      <c r="DG22" s="614"/>
      <c r="DH22" s="614"/>
      <c r="DI22" s="614"/>
      <c r="DJ22" s="614"/>
      <c r="DK22" s="614"/>
      <c r="DL22" s="615"/>
    </row>
    <row r="23" spans="3:116" ht="6" customHeight="1">
      <c r="C23" s="628"/>
      <c r="D23" s="614"/>
      <c r="E23" s="633"/>
      <c r="F23" s="633"/>
      <c r="G23" s="633"/>
      <c r="H23" s="633"/>
      <c r="I23" s="633"/>
      <c r="J23" s="633"/>
      <c r="K23" s="633"/>
      <c r="L23" s="633"/>
      <c r="M23" s="633"/>
      <c r="N23" s="637"/>
      <c r="O23" s="637"/>
      <c r="P23" s="637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74"/>
      <c r="AE23" s="674"/>
      <c r="AF23" s="637"/>
      <c r="AG23" s="637"/>
      <c r="AH23" s="674"/>
      <c r="AI23" s="674"/>
      <c r="AJ23" s="637"/>
      <c r="AK23" s="637"/>
      <c r="AL23" s="637"/>
      <c r="AM23" s="637"/>
      <c r="AN23" s="650"/>
      <c r="AO23" s="650"/>
      <c r="AP23" s="650"/>
      <c r="AQ23" s="650"/>
      <c r="AR23" s="650"/>
      <c r="AS23" s="650"/>
      <c r="AT23" s="650"/>
      <c r="AU23" s="650"/>
      <c r="AV23" s="650"/>
      <c r="AW23" s="650"/>
      <c r="AX23" s="650"/>
      <c r="AY23" s="650"/>
      <c r="AZ23" s="650"/>
      <c r="BA23" s="650"/>
      <c r="BB23" s="650"/>
      <c r="BC23" s="637"/>
      <c r="BD23" s="637"/>
      <c r="BE23" s="637"/>
      <c r="BF23" s="637"/>
      <c r="BG23" s="637"/>
      <c r="BH23" s="637"/>
      <c r="BI23" s="637"/>
      <c r="BJ23" s="637"/>
      <c r="BK23" s="637"/>
      <c r="BL23" s="637"/>
      <c r="BM23" s="637"/>
      <c r="BN23" s="637"/>
      <c r="BO23" s="637"/>
      <c r="BP23" s="637"/>
      <c r="BQ23" s="637"/>
      <c r="BR23" s="637"/>
      <c r="BS23" s="637"/>
      <c r="BT23" s="637"/>
      <c r="BU23" s="637"/>
      <c r="BV23" s="637"/>
      <c r="BW23" s="614"/>
      <c r="BX23" s="614"/>
      <c r="BY23" s="614"/>
      <c r="BZ23" s="614"/>
      <c r="CA23" s="614"/>
      <c r="CB23" s="614"/>
      <c r="CC23" s="614"/>
      <c r="CD23" s="614"/>
      <c r="CE23" s="614"/>
      <c r="CF23" s="614"/>
      <c r="CG23" s="614"/>
      <c r="CH23" s="614"/>
      <c r="CI23" s="614"/>
      <c r="CJ23" s="614"/>
      <c r="CK23" s="614"/>
      <c r="CL23" s="614"/>
      <c r="CM23" s="614"/>
      <c r="CN23" s="614"/>
      <c r="CO23" s="614"/>
      <c r="CP23" s="614"/>
      <c r="CQ23" s="614"/>
      <c r="CR23" s="614"/>
      <c r="CS23" s="614"/>
      <c r="CT23" s="614"/>
      <c r="CU23" s="614"/>
      <c r="CV23" s="614"/>
      <c r="CW23" s="614"/>
      <c r="CX23" s="614"/>
      <c r="CY23" s="614"/>
      <c r="CZ23" s="614"/>
      <c r="DA23" s="614"/>
      <c r="DB23" s="614"/>
      <c r="DC23" s="614"/>
      <c r="DD23" s="614"/>
      <c r="DE23" s="614"/>
      <c r="DF23" s="614"/>
      <c r="DG23" s="614"/>
      <c r="DH23" s="614"/>
      <c r="DI23" s="614"/>
      <c r="DJ23" s="614"/>
      <c r="DK23" s="614"/>
      <c r="DL23" s="615"/>
    </row>
    <row r="24" spans="3:116" ht="6" customHeight="1">
      <c r="C24" s="628"/>
      <c r="D24" s="614"/>
      <c r="E24" s="633"/>
      <c r="F24" s="633"/>
      <c r="G24" s="633"/>
      <c r="H24" s="633"/>
      <c r="I24" s="633"/>
      <c r="J24" s="633"/>
      <c r="K24" s="633"/>
      <c r="L24" s="633"/>
      <c r="M24" s="633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74"/>
      <c r="AE24" s="674"/>
      <c r="AF24" s="638"/>
      <c r="AG24" s="638"/>
      <c r="AH24" s="674"/>
      <c r="AI24" s="674"/>
      <c r="AJ24" s="638"/>
      <c r="AK24" s="638"/>
      <c r="AL24" s="638"/>
      <c r="AM24" s="638"/>
      <c r="AN24" s="650"/>
      <c r="AO24" s="650"/>
      <c r="AP24" s="650"/>
      <c r="AQ24" s="650"/>
      <c r="AR24" s="650"/>
      <c r="AS24" s="650"/>
      <c r="AT24" s="650"/>
      <c r="AU24" s="650"/>
      <c r="AV24" s="650"/>
      <c r="AW24" s="650"/>
      <c r="AX24" s="650"/>
      <c r="AY24" s="650"/>
      <c r="AZ24" s="650"/>
      <c r="BA24" s="650"/>
      <c r="BB24" s="650"/>
      <c r="BC24" s="638"/>
      <c r="BD24" s="638"/>
      <c r="BE24" s="638"/>
      <c r="BF24" s="638"/>
      <c r="BG24" s="638"/>
      <c r="BH24" s="638"/>
      <c r="BI24" s="638"/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14"/>
      <c r="BX24" s="614"/>
      <c r="BY24" s="614"/>
      <c r="BZ24" s="614"/>
      <c r="CA24" s="614"/>
      <c r="CB24" s="614"/>
      <c r="CC24" s="614"/>
      <c r="CD24" s="614"/>
      <c r="CE24" s="614"/>
      <c r="CF24" s="614"/>
      <c r="CG24" s="614"/>
      <c r="CH24" s="614"/>
      <c r="CI24" s="614"/>
      <c r="CJ24" s="614"/>
      <c r="CK24" s="614"/>
      <c r="CL24" s="614"/>
      <c r="CM24" s="614"/>
      <c r="CN24" s="614"/>
      <c r="CO24" s="614"/>
      <c r="CP24" s="614"/>
      <c r="CQ24" s="614"/>
      <c r="CR24" s="614"/>
      <c r="CS24" s="614"/>
      <c r="CT24" s="614"/>
      <c r="CU24" s="614"/>
      <c r="CV24" s="614"/>
      <c r="CW24" s="614"/>
      <c r="CX24" s="614"/>
      <c r="CY24" s="614"/>
      <c r="CZ24" s="614"/>
      <c r="DA24" s="614"/>
      <c r="DB24" s="614"/>
      <c r="DC24" s="614"/>
      <c r="DD24" s="614"/>
      <c r="DE24" s="614"/>
      <c r="DF24" s="614"/>
      <c r="DG24" s="614"/>
      <c r="DH24" s="614"/>
      <c r="DI24" s="614"/>
      <c r="DJ24" s="614"/>
      <c r="DK24" s="614"/>
      <c r="DL24" s="615"/>
    </row>
    <row r="25" spans="3:116" ht="6" customHeight="1">
      <c r="C25" s="28"/>
      <c r="D25" s="15"/>
      <c r="E25" s="7"/>
      <c r="F25" s="7"/>
      <c r="G25" s="7"/>
      <c r="H25" s="7"/>
      <c r="I25" s="7"/>
      <c r="J25" s="7"/>
      <c r="K25" s="7"/>
      <c r="L25" s="7"/>
      <c r="M25" s="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29"/>
      <c r="AE25" s="29"/>
      <c r="AF25" s="31"/>
      <c r="AG25" s="31"/>
      <c r="AH25" s="29"/>
      <c r="AI25" s="29"/>
      <c r="AJ25" s="31"/>
      <c r="AK25" s="31"/>
      <c r="AL25" s="31"/>
      <c r="AM25" s="31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20"/>
    </row>
    <row r="26" spans="3:116" ht="17.25" customHeight="1">
      <c r="C26" s="28"/>
      <c r="D26" s="15"/>
      <c r="E26" s="633" t="s">
        <v>19</v>
      </c>
      <c r="F26" s="633"/>
      <c r="G26" s="633" t="s">
        <v>122</v>
      </c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3"/>
      <c r="AJ26" s="633"/>
      <c r="AK26" s="633"/>
      <c r="AL26" s="633"/>
      <c r="AM26" s="31"/>
      <c r="AN26" s="673"/>
      <c r="AO26" s="673"/>
      <c r="AP26" s="673"/>
      <c r="AQ26" s="673"/>
      <c r="AR26" s="673"/>
      <c r="AS26" s="673"/>
      <c r="AT26" s="673"/>
      <c r="AU26" s="673"/>
      <c r="AV26" s="380" t="s">
        <v>24</v>
      </c>
      <c r="AW26" s="194"/>
      <c r="AX26" s="673"/>
      <c r="AY26" s="673"/>
      <c r="AZ26" s="673"/>
      <c r="BA26" s="673"/>
      <c r="BB26" s="673"/>
      <c r="BC26" s="673"/>
      <c r="BD26" s="721"/>
      <c r="BE26" s="721"/>
      <c r="BF26" s="721"/>
      <c r="BG26" s="721"/>
      <c r="BH26" s="721"/>
      <c r="BI26" s="721"/>
      <c r="BJ26" s="721"/>
      <c r="BK26" s="721"/>
      <c r="BL26" s="721"/>
      <c r="BM26" s="721"/>
      <c r="BN26" s="722" t="s">
        <v>24</v>
      </c>
      <c r="BO26" s="722"/>
      <c r="BP26" s="673"/>
      <c r="BQ26" s="673"/>
      <c r="BR26" s="673"/>
      <c r="BS26" s="673"/>
      <c r="BT26" s="673"/>
      <c r="BU26" s="673"/>
      <c r="BV26" s="721"/>
      <c r="BW26" s="721"/>
      <c r="BX26" s="721"/>
      <c r="BY26" s="721"/>
      <c r="BZ26" s="721"/>
      <c r="CA26" s="721"/>
      <c r="CB26" s="721"/>
      <c r="CC26" s="721"/>
      <c r="CD26" s="721"/>
      <c r="CE26" s="721"/>
      <c r="CF26" s="380" t="s">
        <v>24</v>
      </c>
      <c r="CG26" s="635"/>
      <c r="CH26" s="673"/>
      <c r="CI26" s="673"/>
      <c r="CJ26" s="673"/>
      <c r="CK26" s="673"/>
      <c r="CL26" s="673"/>
      <c r="CM26" s="673"/>
      <c r="CN26" s="721"/>
      <c r="CO26" s="721"/>
      <c r="CP26" s="721"/>
      <c r="CQ26" s="721"/>
      <c r="CR26" s="721"/>
      <c r="CS26" s="721"/>
      <c r="CT26" s="721"/>
      <c r="CU26" s="721"/>
      <c r="CV26" s="721"/>
      <c r="CW26" s="721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20"/>
    </row>
    <row r="27" spans="3:116" ht="8.25" customHeight="1">
      <c r="C27" s="668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3"/>
      <c r="U27" s="723"/>
      <c r="V27" s="723"/>
      <c r="W27" s="723"/>
      <c r="X27" s="723"/>
      <c r="Y27" s="723"/>
      <c r="Z27" s="723"/>
      <c r="AA27" s="723"/>
      <c r="AB27" s="723"/>
      <c r="AC27" s="723"/>
      <c r="AD27" s="723"/>
      <c r="AE27" s="723"/>
      <c r="AF27" s="723"/>
      <c r="AG27" s="723"/>
      <c r="AH27" s="723"/>
      <c r="AI27" s="723"/>
      <c r="AJ27" s="723"/>
      <c r="AK27" s="723"/>
      <c r="AL27" s="723"/>
      <c r="AM27" s="723"/>
      <c r="AN27" s="723"/>
      <c r="AO27" s="723"/>
      <c r="AP27" s="723"/>
      <c r="AQ27" s="723"/>
      <c r="AR27" s="723"/>
      <c r="AS27" s="723"/>
      <c r="AT27" s="723"/>
      <c r="AU27" s="723"/>
      <c r="AV27" s="723"/>
      <c r="AW27" s="723"/>
      <c r="AX27" s="723"/>
      <c r="AY27" s="723"/>
      <c r="AZ27" s="723"/>
      <c r="BA27" s="723"/>
      <c r="BB27" s="723"/>
      <c r="BC27" s="723"/>
      <c r="BD27" s="723"/>
      <c r="BE27" s="723"/>
      <c r="BF27" s="723"/>
      <c r="BG27" s="723"/>
      <c r="BH27" s="723"/>
      <c r="BI27" s="723"/>
      <c r="BJ27" s="723"/>
      <c r="BK27" s="723"/>
      <c r="BL27" s="723"/>
      <c r="BM27" s="723"/>
      <c r="BN27" s="723"/>
      <c r="BO27" s="723"/>
      <c r="BP27" s="723"/>
      <c r="BQ27" s="723"/>
      <c r="BR27" s="723"/>
      <c r="BS27" s="723"/>
      <c r="BT27" s="723"/>
      <c r="BU27" s="723"/>
      <c r="BV27" s="723"/>
      <c r="BW27" s="723"/>
      <c r="BX27" s="723"/>
      <c r="BY27" s="723"/>
      <c r="BZ27" s="723"/>
      <c r="CA27" s="723"/>
      <c r="CB27" s="723"/>
      <c r="CC27" s="723"/>
      <c r="CD27" s="723"/>
      <c r="CE27" s="723"/>
      <c r="CF27" s="723"/>
      <c r="CG27" s="723"/>
      <c r="CH27" s="723"/>
      <c r="CI27" s="723"/>
      <c r="CJ27" s="723"/>
      <c r="CK27" s="723"/>
      <c r="CL27" s="723"/>
      <c r="CM27" s="723"/>
      <c r="CN27" s="723"/>
      <c r="CO27" s="723"/>
      <c r="CP27" s="723"/>
      <c r="CQ27" s="723"/>
      <c r="CR27" s="723"/>
      <c r="CS27" s="723"/>
      <c r="CT27" s="723"/>
      <c r="CU27" s="723"/>
      <c r="CV27" s="723"/>
      <c r="CW27" s="723"/>
      <c r="CX27" s="723"/>
      <c r="CY27" s="723"/>
      <c r="CZ27" s="723"/>
      <c r="DA27" s="723"/>
      <c r="DB27" s="723"/>
      <c r="DC27" s="723"/>
      <c r="DD27" s="723"/>
      <c r="DE27" s="723"/>
      <c r="DF27" s="723"/>
      <c r="DG27" s="723"/>
      <c r="DH27" s="723"/>
      <c r="DI27" s="723"/>
      <c r="DJ27" s="723"/>
      <c r="DK27" s="723"/>
      <c r="DL27" s="724"/>
    </row>
    <row r="28" ht="9.75" customHeight="1"/>
    <row r="29" spans="3:116" ht="4.5" customHeight="1">
      <c r="C29" s="625"/>
      <c r="D29" s="286" t="s">
        <v>21</v>
      </c>
      <c r="E29" s="287"/>
      <c r="F29" s="287"/>
      <c r="G29" s="286" t="s">
        <v>82</v>
      </c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378"/>
    </row>
    <row r="30" spans="3:116" ht="4.5" customHeight="1">
      <c r="C30" s="62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379"/>
    </row>
    <row r="31" spans="3:116" ht="4.5" customHeight="1">
      <c r="C31" s="62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379"/>
    </row>
    <row r="32" spans="3:116" ht="3.75" customHeight="1">
      <c r="C32" s="62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  <c r="DD32" s="288"/>
      <c r="DE32" s="288"/>
      <c r="DF32" s="288"/>
      <c r="DG32" s="288"/>
      <c r="DH32" s="288"/>
      <c r="DI32" s="288"/>
      <c r="DJ32" s="288"/>
      <c r="DK32" s="288"/>
      <c r="DL32" s="379"/>
    </row>
    <row r="33" spans="3:116" ht="3" customHeight="1" hidden="1">
      <c r="C33" s="628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  <c r="AK33" s="614"/>
      <c r="AL33" s="614"/>
      <c r="AM33" s="614"/>
      <c r="AN33" s="614"/>
      <c r="AO33" s="614"/>
      <c r="AP33" s="614"/>
      <c r="AQ33" s="614"/>
      <c r="AR33" s="614"/>
      <c r="AS33" s="614"/>
      <c r="AT33" s="614"/>
      <c r="AU33" s="614"/>
      <c r="AV33" s="614"/>
      <c r="AW33" s="614"/>
      <c r="AX33" s="614"/>
      <c r="AY33" s="614"/>
      <c r="AZ33" s="614"/>
      <c r="BA33" s="614"/>
      <c r="BB33" s="614"/>
      <c r="BC33" s="614"/>
      <c r="BD33" s="614"/>
      <c r="BE33" s="614"/>
      <c r="BF33" s="614"/>
      <c r="BG33" s="614"/>
      <c r="BH33" s="614"/>
      <c r="BI33" s="614"/>
      <c r="BJ33" s="614"/>
      <c r="BK33" s="614"/>
      <c r="BL33" s="614"/>
      <c r="BM33" s="614"/>
      <c r="BN33" s="614"/>
      <c r="BO33" s="614"/>
      <c r="BP33" s="614"/>
      <c r="BQ33" s="614"/>
      <c r="BR33" s="614"/>
      <c r="BS33" s="614"/>
      <c r="BT33" s="614"/>
      <c r="BU33" s="614"/>
      <c r="BV33" s="614"/>
      <c r="BW33" s="614"/>
      <c r="BX33" s="614"/>
      <c r="BY33" s="614"/>
      <c r="BZ33" s="614"/>
      <c r="CA33" s="614"/>
      <c r="CB33" s="614"/>
      <c r="CC33" s="614"/>
      <c r="CD33" s="614"/>
      <c r="CE33" s="614"/>
      <c r="CF33" s="614"/>
      <c r="CG33" s="614"/>
      <c r="CH33" s="614"/>
      <c r="CI33" s="614"/>
      <c r="CJ33" s="614"/>
      <c r="CK33" s="614"/>
      <c r="CL33" s="614"/>
      <c r="CM33" s="614"/>
      <c r="CN33" s="614"/>
      <c r="CO33" s="614"/>
      <c r="CP33" s="614"/>
      <c r="CQ33" s="614"/>
      <c r="CR33" s="614"/>
      <c r="CS33" s="614"/>
      <c r="CT33" s="614"/>
      <c r="CU33" s="614"/>
      <c r="CV33" s="614"/>
      <c r="CW33" s="614"/>
      <c r="CX33" s="614"/>
      <c r="CY33" s="614"/>
      <c r="CZ33" s="614"/>
      <c r="DA33" s="614"/>
      <c r="DB33" s="614"/>
      <c r="DC33" s="614"/>
      <c r="DD33" s="614"/>
      <c r="DE33" s="614"/>
      <c r="DF33" s="614"/>
      <c r="DG33" s="614"/>
      <c r="DH33" s="614"/>
      <c r="DI33" s="614"/>
      <c r="DJ33" s="614"/>
      <c r="DK33" s="614"/>
      <c r="DL33" s="615"/>
    </row>
    <row r="34" spans="3:116" ht="10.5" customHeight="1">
      <c r="C34" s="628"/>
      <c r="D34" s="669"/>
      <c r="E34" s="670"/>
      <c r="F34" s="191" t="s">
        <v>108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313"/>
    </row>
    <row r="35" spans="3:116" ht="7.5" customHeight="1">
      <c r="C35" s="628"/>
      <c r="D35" s="671"/>
      <c r="E35" s="672"/>
      <c r="F35" s="191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313"/>
    </row>
    <row r="36" spans="3:116" ht="3" customHeight="1">
      <c r="C36" s="62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20"/>
    </row>
    <row r="37" spans="3:116" ht="6" customHeight="1">
      <c r="C37" s="628"/>
      <c r="D37" s="167"/>
      <c r="E37" s="168"/>
      <c r="F37" s="191" t="s">
        <v>145</v>
      </c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313"/>
    </row>
    <row r="38" spans="3:116" ht="6" customHeight="1">
      <c r="C38" s="628"/>
      <c r="D38" s="175"/>
      <c r="E38" s="176"/>
      <c r="F38" s="191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313"/>
    </row>
    <row r="39" spans="3:116" ht="6" customHeight="1">
      <c r="C39" s="628"/>
      <c r="D39" s="169"/>
      <c r="E39" s="170"/>
      <c r="F39" s="191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313"/>
    </row>
    <row r="40" spans="3:116" ht="6.75" customHeight="1">
      <c r="C40" s="628"/>
      <c r="D40" s="667"/>
      <c r="E40" s="667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39"/>
      <c r="AH40" s="639"/>
      <c r="AI40" s="639"/>
      <c r="AJ40" s="639"/>
      <c r="AK40" s="639"/>
      <c r="AL40" s="639"/>
      <c r="AM40" s="639"/>
      <c r="AN40" s="639"/>
      <c r="AO40" s="639"/>
      <c r="AP40" s="639"/>
      <c r="AQ40" s="639"/>
      <c r="AR40" s="639"/>
      <c r="AS40" s="639"/>
      <c r="AT40" s="639"/>
      <c r="AU40" s="639"/>
      <c r="AV40" s="639"/>
      <c r="AW40" s="639"/>
      <c r="AX40" s="639"/>
      <c r="AY40" s="639"/>
      <c r="AZ40" s="639"/>
      <c r="BA40" s="639"/>
      <c r="BB40" s="639"/>
      <c r="BC40" s="639"/>
      <c r="BD40" s="639"/>
      <c r="BE40" s="639"/>
      <c r="BF40" s="639"/>
      <c r="BG40" s="639"/>
      <c r="BH40" s="639"/>
      <c r="BI40" s="639"/>
      <c r="BJ40" s="639"/>
      <c r="BK40" s="639"/>
      <c r="BL40" s="639"/>
      <c r="BM40" s="639"/>
      <c r="BN40" s="639"/>
      <c r="BO40" s="639"/>
      <c r="BP40" s="639"/>
      <c r="BQ40" s="639"/>
      <c r="BR40" s="639"/>
      <c r="BS40" s="639"/>
      <c r="BT40" s="639"/>
      <c r="BU40" s="639"/>
      <c r="BV40" s="639"/>
      <c r="BW40" s="639"/>
      <c r="BX40" s="639"/>
      <c r="BY40" s="639"/>
      <c r="BZ40" s="639"/>
      <c r="CA40" s="639"/>
      <c r="CB40" s="639"/>
      <c r="CC40" s="639"/>
      <c r="CD40" s="639"/>
      <c r="CE40" s="639"/>
      <c r="CF40" s="639"/>
      <c r="CG40" s="639"/>
      <c r="CH40" s="639"/>
      <c r="CI40" s="639"/>
      <c r="CJ40" s="639"/>
      <c r="CK40" s="639"/>
      <c r="CL40" s="639"/>
      <c r="CM40" s="639"/>
      <c r="CN40" s="639"/>
      <c r="CO40" s="639"/>
      <c r="CP40" s="639"/>
      <c r="CQ40" s="639"/>
      <c r="CR40" s="639"/>
      <c r="CS40" s="639"/>
      <c r="CT40" s="639"/>
      <c r="CU40" s="639"/>
      <c r="CV40" s="639"/>
      <c r="CW40" s="639"/>
      <c r="CX40" s="639"/>
      <c r="CY40" s="639"/>
      <c r="CZ40" s="639"/>
      <c r="DA40" s="639"/>
      <c r="DB40" s="639"/>
      <c r="DC40" s="639"/>
      <c r="DD40" s="639"/>
      <c r="DE40" s="639"/>
      <c r="DF40" s="639"/>
      <c r="DG40" s="639"/>
      <c r="DH40" s="639"/>
      <c r="DI40" s="639"/>
      <c r="DJ40" s="639"/>
      <c r="DK40" s="639"/>
      <c r="DL40" s="305"/>
    </row>
    <row r="41" spans="3:116" ht="6" customHeight="1">
      <c r="C41" s="628"/>
      <c r="D41" s="167"/>
      <c r="E41" s="168"/>
      <c r="F41" s="148" t="s">
        <v>83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641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3"/>
      <c r="AH41" s="191" t="s">
        <v>111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313"/>
    </row>
    <row r="42" spans="3:116" ht="6" customHeight="1">
      <c r="C42" s="628"/>
      <c r="D42" s="175"/>
      <c r="E42" s="176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644"/>
      <c r="V42" s="645"/>
      <c r="W42" s="645"/>
      <c r="X42" s="645"/>
      <c r="Y42" s="645"/>
      <c r="Z42" s="645"/>
      <c r="AA42" s="645"/>
      <c r="AB42" s="645"/>
      <c r="AC42" s="645"/>
      <c r="AD42" s="645"/>
      <c r="AE42" s="645"/>
      <c r="AF42" s="645"/>
      <c r="AG42" s="646"/>
      <c r="AH42" s="191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313"/>
    </row>
    <row r="43" spans="3:116" ht="6" customHeight="1">
      <c r="C43" s="628"/>
      <c r="D43" s="169"/>
      <c r="E43" s="170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647"/>
      <c r="V43" s="6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  <c r="AH43" s="191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313"/>
    </row>
    <row r="44" spans="3:116" ht="4.5" customHeight="1">
      <c r="C44" s="628"/>
      <c r="D44" s="47"/>
      <c r="E44" s="47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313"/>
    </row>
    <row r="45" spans="3:116" ht="4.5" customHeight="1">
      <c r="C45" s="628"/>
      <c r="D45" s="46"/>
      <c r="E45" s="46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313"/>
    </row>
    <row r="46" spans="3:116" ht="6.75" customHeight="1">
      <c r="C46" s="628"/>
      <c r="D46" s="48"/>
      <c r="E46" s="48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9"/>
      <c r="AL46" s="639"/>
      <c r="AM46" s="639"/>
      <c r="AN46" s="639"/>
      <c r="AO46" s="639"/>
      <c r="AP46" s="639"/>
      <c r="AQ46" s="639"/>
      <c r="AR46" s="639"/>
      <c r="AS46" s="639"/>
      <c r="AT46" s="639"/>
      <c r="AU46" s="639"/>
      <c r="AV46" s="639"/>
      <c r="AW46" s="639"/>
      <c r="AX46" s="639"/>
      <c r="AY46" s="639"/>
      <c r="AZ46" s="639"/>
      <c r="BA46" s="639"/>
      <c r="BB46" s="639"/>
      <c r="BC46" s="639"/>
      <c r="BD46" s="639"/>
      <c r="BE46" s="639"/>
      <c r="BF46" s="639"/>
      <c r="BG46" s="639"/>
      <c r="BH46" s="639"/>
      <c r="BI46" s="639"/>
      <c r="BJ46" s="639"/>
      <c r="BK46" s="639"/>
      <c r="BL46" s="639"/>
      <c r="BM46" s="639"/>
      <c r="BN46" s="639"/>
      <c r="BO46" s="639"/>
      <c r="BP46" s="639"/>
      <c r="BQ46" s="639"/>
      <c r="BR46" s="639"/>
      <c r="BS46" s="639"/>
      <c r="BT46" s="639"/>
      <c r="BU46" s="639"/>
      <c r="BV46" s="639"/>
      <c r="BW46" s="639"/>
      <c r="BX46" s="639"/>
      <c r="BY46" s="639"/>
      <c r="BZ46" s="639"/>
      <c r="CA46" s="639"/>
      <c r="CB46" s="639"/>
      <c r="CC46" s="639"/>
      <c r="CD46" s="639"/>
      <c r="CE46" s="639"/>
      <c r="CF46" s="639"/>
      <c r="CG46" s="639"/>
      <c r="CH46" s="639"/>
      <c r="CI46" s="639"/>
      <c r="CJ46" s="639"/>
      <c r="CK46" s="639"/>
      <c r="CL46" s="639"/>
      <c r="CM46" s="639"/>
      <c r="CN46" s="639"/>
      <c r="CO46" s="639"/>
      <c r="CP46" s="639"/>
      <c r="CQ46" s="639"/>
      <c r="CR46" s="639"/>
      <c r="CS46" s="639"/>
      <c r="CT46" s="639"/>
      <c r="CU46" s="639"/>
      <c r="CV46" s="639"/>
      <c r="CW46" s="639"/>
      <c r="CX46" s="639"/>
      <c r="CY46" s="639"/>
      <c r="CZ46" s="639"/>
      <c r="DA46" s="639"/>
      <c r="DB46" s="639"/>
      <c r="DC46" s="639"/>
      <c r="DD46" s="639"/>
      <c r="DE46" s="639"/>
      <c r="DF46" s="639"/>
      <c r="DG46" s="639"/>
      <c r="DH46" s="639"/>
      <c r="DI46" s="639"/>
      <c r="DJ46" s="639"/>
      <c r="DK46" s="639"/>
      <c r="DL46" s="305"/>
    </row>
    <row r="47" spans="3:116" ht="6" customHeight="1">
      <c r="C47" s="628"/>
      <c r="D47" s="167"/>
      <c r="E47" s="168"/>
      <c r="F47" s="191" t="s">
        <v>84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641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  <c r="AF47" s="642"/>
      <c r="AG47" s="643"/>
      <c r="AH47" s="141" t="s">
        <v>112</v>
      </c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23"/>
      <c r="AW47" s="167"/>
      <c r="AX47" s="686"/>
      <c r="AY47" s="686"/>
      <c r="AZ47" s="686"/>
      <c r="BA47" s="686"/>
      <c r="BB47" s="686"/>
      <c r="BC47" s="686"/>
      <c r="BD47" s="686"/>
      <c r="BE47" s="686"/>
      <c r="BF47" s="686"/>
      <c r="BG47" s="686"/>
      <c r="BH47" s="686"/>
      <c r="BI47" s="686"/>
      <c r="BJ47" s="686"/>
      <c r="BK47" s="686"/>
      <c r="BL47" s="168"/>
      <c r="BM47" s="23"/>
      <c r="BN47" s="148" t="s">
        <v>113</v>
      </c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313"/>
    </row>
    <row r="48" spans="3:116" ht="6" customHeight="1">
      <c r="C48" s="628"/>
      <c r="D48" s="175"/>
      <c r="E48" s="176"/>
      <c r="F48" s="191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644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6"/>
      <c r="AH48" s="141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23"/>
      <c r="AW48" s="175"/>
      <c r="AX48" s="687"/>
      <c r="AY48" s="687"/>
      <c r="AZ48" s="687"/>
      <c r="BA48" s="687"/>
      <c r="BB48" s="687"/>
      <c r="BC48" s="687"/>
      <c r="BD48" s="687"/>
      <c r="BE48" s="687"/>
      <c r="BF48" s="687"/>
      <c r="BG48" s="687"/>
      <c r="BH48" s="687"/>
      <c r="BI48" s="687"/>
      <c r="BJ48" s="687"/>
      <c r="BK48" s="687"/>
      <c r="BL48" s="176"/>
      <c r="BM48" s="23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313"/>
    </row>
    <row r="49" spans="3:116" ht="6" customHeight="1">
      <c r="C49" s="628"/>
      <c r="D49" s="169"/>
      <c r="E49" s="170"/>
      <c r="F49" s="191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647"/>
      <c r="V49" s="648"/>
      <c r="W49" s="648"/>
      <c r="X49" s="648"/>
      <c r="Y49" s="648"/>
      <c r="Z49" s="648"/>
      <c r="AA49" s="648"/>
      <c r="AB49" s="648"/>
      <c r="AC49" s="648"/>
      <c r="AD49" s="648"/>
      <c r="AE49" s="648"/>
      <c r="AF49" s="648"/>
      <c r="AG49" s="649"/>
      <c r="AH49" s="141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23"/>
      <c r="AW49" s="169"/>
      <c r="AX49" s="688"/>
      <c r="AY49" s="688"/>
      <c r="AZ49" s="688"/>
      <c r="BA49" s="688"/>
      <c r="BB49" s="688"/>
      <c r="BC49" s="688"/>
      <c r="BD49" s="688"/>
      <c r="BE49" s="688"/>
      <c r="BF49" s="688"/>
      <c r="BG49" s="688"/>
      <c r="BH49" s="688"/>
      <c r="BI49" s="688"/>
      <c r="BJ49" s="688"/>
      <c r="BK49" s="688"/>
      <c r="BL49" s="170"/>
      <c r="BM49" s="23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313"/>
    </row>
    <row r="50" spans="3:116" ht="4.5" customHeight="1">
      <c r="C50" s="628"/>
      <c r="D50" s="47"/>
      <c r="E50" s="47"/>
      <c r="F50" s="148" t="s">
        <v>146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313"/>
    </row>
    <row r="51" spans="3:116" ht="4.5" customHeight="1">
      <c r="C51" s="628"/>
      <c r="D51" s="46"/>
      <c r="E51" s="46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313"/>
    </row>
    <row r="52" spans="3:116" ht="6.75" customHeight="1">
      <c r="C52" s="628"/>
      <c r="D52" s="48"/>
      <c r="E52" s="48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39"/>
      <c r="AE52" s="639"/>
      <c r="AF52" s="639"/>
      <c r="AG52" s="639"/>
      <c r="AH52" s="639"/>
      <c r="AI52" s="639"/>
      <c r="AJ52" s="639"/>
      <c r="AK52" s="639"/>
      <c r="AL52" s="639"/>
      <c r="AM52" s="639"/>
      <c r="AN52" s="639"/>
      <c r="AO52" s="639"/>
      <c r="AP52" s="639"/>
      <c r="AQ52" s="639"/>
      <c r="AR52" s="639"/>
      <c r="AS52" s="639"/>
      <c r="AT52" s="639"/>
      <c r="AU52" s="639"/>
      <c r="AV52" s="639"/>
      <c r="AW52" s="639"/>
      <c r="AX52" s="639"/>
      <c r="AY52" s="639"/>
      <c r="AZ52" s="639"/>
      <c r="BA52" s="639"/>
      <c r="BB52" s="639"/>
      <c r="BC52" s="639"/>
      <c r="BD52" s="639"/>
      <c r="BE52" s="639"/>
      <c r="BF52" s="639"/>
      <c r="BG52" s="639"/>
      <c r="BH52" s="639"/>
      <c r="BI52" s="639"/>
      <c r="BJ52" s="639"/>
      <c r="BK52" s="639"/>
      <c r="BL52" s="639"/>
      <c r="BM52" s="639"/>
      <c r="BN52" s="639"/>
      <c r="BO52" s="639"/>
      <c r="BP52" s="639"/>
      <c r="BQ52" s="639"/>
      <c r="BR52" s="639"/>
      <c r="BS52" s="639"/>
      <c r="BT52" s="639"/>
      <c r="BU52" s="639"/>
      <c r="BV52" s="639"/>
      <c r="BW52" s="639"/>
      <c r="BX52" s="639"/>
      <c r="BY52" s="639"/>
      <c r="BZ52" s="639"/>
      <c r="CA52" s="639"/>
      <c r="CB52" s="639"/>
      <c r="CC52" s="639"/>
      <c r="CD52" s="639"/>
      <c r="CE52" s="639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39"/>
      <c r="CV52" s="639"/>
      <c r="CW52" s="639"/>
      <c r="CX52" s="639"/>
      <c r="CY52" s="639"/>
      <c r="CZ52" s="639"/>
      <c r="DA52" s="639"/>
      <c r="DB52" s="639"/>
      <c r="DC52" s="639"/>
      <c r="DD52" s="639"/>
      <c r="DE52" s="639"/>
      <c r="DF52" s="639"/>
      <c r="DG52" s="639"/>
      <c r="DH52" s="639"/>
      <c r="DI52" s="639"/>
      <c r="DJ52" s="639"/>
      <c r="DK52" s="639"/>
      <c r="DL52" s="305"/>
    </row>
    <row r="53" spans="3:116" ht="6" customHeight="1">
      <c r="C53" s="628"/>
      <c r="D53" s="167"/>
      <c r="E53" s="168"/>
      <c r="F53" s="191" t="s">
        <v>109</v>
      </c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641"/>
      <c r="V53" s="642"/>
      <c r="W53" s="642"/>
      <c r="X53" s="642"/>
      <c r="Y53" s="642"/>
      <c r="Z53" s="642"/>
      <c r="AA53" s="642"/>
      <c r="AB53" s="642"/>
      <c r="AC53" s="642"/>
      <c r="AD53" s="642"/>
      <c r="AE53" s="642"/>
      <c r="AF53" s="642"/>
      <c r="AG53" s="643"/>
      <c r="AH53" s="191" t="s">
        <v>147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313"/>
    </row>
    <row r="54" spans="3:116" ht="6" customHeight="1">
      <c r="C54" s="628"/>
      <c r="D54" s="175"/>
      <c r="E54" s="176"/>
      <c r="F54" s="191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644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6"/>
      <c r="AH54" s="191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313"/>
    </row>
    <row r="55" spans="3:116" ht="6" customHeight="1">
      <c r="C55" s="628"/>
      <c r="D55" s="169"/>
      <c r="E55" s="170"/>
      <c r="F55" s="191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647"/>
      <c r="V55" s="6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  <c r="AH55" s="191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313"/>
    </row>
    <row r="56" spans="3:116" ht="4.5" customHeight="1">
      <c r="C56" s="628"/>
      <c r="D56" s="47"/>
      <c r="E56" s="47"/>
      <c r="F56" s="148" t="s">
        <v>85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313"/>
    </row>
    <row r="57" spans="3:116" ht="4.5" customHeight="1">
      <c r="C57" s="628"/>
      <c r="D57" s="46"/>
      <c r="E57" s="46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313"/>
    </row>
    <row r="58" spans="3:116" ht="6.75" customHeight="1">
      <c r="C58" s="628"/>
      <c r="D58" s="48"/>
      <c r="E58" s="48"/>
      <c r="F58" s="639"/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639"/>
      <c r="X58" s="639"/>
      <c r="Y58" s="639"/>
      <c r="Z58" s="639"/>
      <c r="AA58" s="639"/>
      <c r="AB58" s="639"/>
      <c r="AC58" s="639"/>
      <c r="AD58" s="639"/>
      <c r="AE58" s="639"/>
      <c r="AF58" s="639"/>
      <c r="AG58" s="639"/>
      <c r="AH58" s="639"/>
      <c r="AI58" s="639"/>
      <c r="AJ58" s="639"/>
      <c r="AK58" s="639"/>
      <c r="AL58" s="639"/>
      <c r="AM58" s="639"/>
      <c r="AN58" s="639"/>
      <c r="AO58" s="639"/>
      <c r="AP58" s="639"/>
      <c r="AQ58" s="639"/>
      <c r="AR58" s="639"/>
      <c r="AS58" s="639"/>
      <c r="AT58" s="639"/>
      <c r="AU58" s="639"/>
      <c r="AV58" s="639"/>
      <c r="AW58" s="639"/>
      <c r="AX58" s="639"/>
      <c r="AY58" s="639"/>
      <c r="AZ58" s="639"/>
      <c r="BA58" s="639"/>
      <c r="BB58" s="639"/>
      <c r="BC58" s="639"/>
      <c r="BD58" s="639"/>
      <c r="BE58" s="639"/>
      <c r="BF58" s="639"/>
      <c r="BG58" s="639"/>
      <c r="BH58" s="639"/>
      <c r="BI58" s="639"/>
      <c r="BJ58" s="639"/>
      <c r="BK58" s="639"/>
      <c r="BL58" s="639"/>
      <c r="BM58" s="639"/>
      <c r="BN58" s="639"/>
      <c r="BO58" s="639"/>
      <c r="BP58" s="639"/>
      <c r="BQ58" s="639"/>
      <c r="BR58" s="639"/>
      <c r="BS58" s="639"/>
      <c r="BT58" s="639"/>
      <c r="BU58" s="639"/>
      <c r="BV58" s="639"/>
      <c r="BW58" s="639"/>
      <c r="BX58" s="639"/>
      <c r="BY58" s="639"/>
      <c r="BZ58" s="639"/>
      <c r="CA58" s="639"/>
      <c r="CB58" s="639"/>
      <c r="CC58" s="639"/>
      <c r="CD58" s="639"/>
      <c r="CE58" s="639"/>
      <c r="CF58" s="639"/>
      <c r="CG58" s="639"/>
      <c r="CH58" s="639"/>
      <c r="CI58" s="639"/>
      <c r="CJ58" s="639"/>
      <c r="CK58" s="639"/>
      <c r="CL58" s="639"/>
      <c r="CM58" s="639"/>
      <c r="CN58" s="639"/>
      <c r="CO58" s="639"/>
      <c r="CP58" s="639"/>
      <c r="CQ58" s="639"/>
      <c r="CR58" s="639"/>
      <c r="CS58" s="639"/>
      <c r="CT58" s="639"/>
      <c r="CU58" s="639"/>
      <c r="CV58" s="639"/>
      <c r="CW58" s="639"/>
      <c r="CX58" s="639"/>
      <c r="CY58" s="639"/>
      <c r="CZ58" s="639"/>
      <c r="DA58" s="639"/>
      <c r="DB58" s="639"/>
      <c r="DC58" s="639"/>
      <c r="DD58" s="639"/>
      <c r="DE58" s="639"/>
      <c r="DF58" s="639"/>
      <c r="DG58" s="639"/>
      <c r="DH58" s="639"/>
      <c r="DI58" s="639"/>
      <c r="DJ58" s="639"/>
      <c r="DK58" s="639"/>
      <c r="DL58" s="305"/>
    </row>
    <row r="59" spans="3:116" ht="6" customHeight="1">
      <c r="C59" s="628"/>
      <c r="D59" s="167"/>
      <c r="E59" s="168"/>
      <c r="F59" s="529" t="s">
        <v>110</v>
      </c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4"/>
      <c r="CU59" s="454"/>
      <c r="CV59" s="454"/>
      <c r="CW59" s="454"/>
      <c r="CX59" s="454"/>
      <c r="CY59" s="454"/>
      <c r="CZ59" s="454"/>
      <c r="DA59" s="454"/>
      <c r="DB59" s="454"/>
      <c r="DC59" s="454"/>
      <c r="DD59" s="454"/>
      <c r="DE59" s="454"/>
      <c r="DF59" s="454"/>
      <c r="DG59" s="454"/>
      <c r="DH59" s="454"/>
      <c r="DI59" s="454"/>
      <c r="DJ59" s="454"/>
      <c r="DK59" s="454"/>
      <c r="DL59" s="530"/>
    </row>
    <row r="60" spans="3:116" ht="6" customHeight="1">
      <c r="C60" s="628"/>
      <c r="D60" s="175"/>
      <c r="E60" s="176"/>
      <c r="F60" s="529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4"/>
      <c r="CO60" s="454"/>
      <c r="CP60" s="454"/>
      <c r="CQ60" s="454"/>
      <c r="CR60" s="454"/>
      <c r="CS60" s="454"/>
      <c r="CT60" s="454"/>
      <c r="CU60" s="454"/>
      <c r="CV60" s="454"/>
      <c r="CW60" s="454"/>
      <c r="CX60" s="454"/>
      <c r="CY60" s="454"/>
      <c r="CZ60" s="454"/>
      <c r="DA60" s="454"/>
      <c r="DB60" s="454"/>
      <c r="DC60" s="454"/>
      <c r="DD60" s="454"/>
      <c r="DE60" s="454"/>
      <c r="DF60" s="454"/>
      <c r="DG60" s="454"/>
      <c r="DH60" s="454"/>
      <c r="DI60" s="454"/>
      <c r="DJ60" s="454"/>
      <c r="DK60" s="454"/>
      <c r="DL60" s="530"/>
    </row>
    <row r="61" spans="3:116" ht="6" customHeight="1">
      <c r="C61" s="628"/>
      <c r="D61" s="169"/>
      <c r="E61" s="170"/>
      <c r="F61" s="529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/>
      <c r="CN61" s="454"/>
      <c r="CO61" s="454"/>
      <c r="CP61" s="454"/>
      <c r="CQ61" s="454"/>
      <c r="CR61" s="454"/>
      <c r="CS61" s="454"/>
      <c r="CT61" s="454"/>
      <c r="CU61" s="454"/>
      <c r="CV61" s="454"/>
      <c r="CW61" s="454"/>
      <c r="CX61" s="454"/>
      <c r="CY61" s="454"/>
      <c r="CZ61" s="454"/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530"/>
    </row>
    <row r="62" spans="3:116" ht="6" customHeight="1">
      <c r="C62" s="628"/>
      <c r="D62" s="630"/>
      <c r="E62" s="630"/>
      <c r="F62" s="630"/>
      <c r="G62" s="630"/>
      <c r="H62" s="630"/>
      <c r="I62" s="630"/>
      <c r="J62" s="630"/>
      <c r="K62" s="630"/>
      <c r="L62" s="630"/>
      <c r="M62" s="630"/>
      <c r="N62" s="630"/>
      <c r="O62" s="630"/>
      <c r="P62" s="630"/>
      <c r="Q62" s="630"/>
      <c r="R62" s="630"/>
      <c r="S62" s="630"/>
      <c r="T62" s="630"/>
      <c r="U62" s="630"/>
      <c r="V62" s="630"/>
      <c r="W62" s="630"/>
      <c r="X62" s="630"/>
      <c r="Y62" s="630"/>
      <c r="Z62" s="630"/>
      <c r="AA62" s="630"/>
      <c r="AB62" s="630"/>
      <c r="AC62" s="630"/>
      <c r="AD62" s="630"/>
      <c r="AE62" s="630"/>
      <c r="AF62" s="630"/>
      <c r="AG62" s="630"/>
      <c r="AH62" s="630"/>
      <c r="AI62" s="630"/>
      <c r="AJ62" s="630"/>
      <c r="AK62" s="630"/>
      <c r="AL62" s="630"/>
      <c r="AM62" s="630"/>
      <c r="AN62" s="630"/>
      <c r="AO62" s="630"/>
      <c r="AP62" s="630"/>
      <c r="AQ62" s="630"/>
      <c r="AR62" s="630"/>
      <c r="AS62" s="630"/>
      <c r="AT62" s="630"/>
      <c r="AU62" s="630"/>
      <c r="AV62" s="630"/>
      <c r="AW62" s="630"/>
      <c r="AX62" s="630"/>
      <c r="AY62" s="630"/>
      <c r="AZ62" s="630"/>
      <c r="BA62" s="630"/>
      <c r="BB62" s="630"/>
      <c r="BC62" s="630"/>
      <c r="BD62" s="630"/>
      <c r="BE62" s="630"/>
      <c r="BF62" s="630"/>
      <c r="BG62" s="630"/>
      <c r="BH62" s="630"/>
      <c r="BI62" s="630"/>
      <c r="BJ62" s="630"/>
      <c r="BK62" s="630"/>
      <c r="BL62" s="630"/>
      <c r="BM62" s="630"/>
      <c r="BN62" s="630"/>
      <c r="BO62" s="630"/>
      <c r="BP62" s="630"/>
      <c r="BQ62" s="630"/>
      <c r="BR62" s="630"/>
      <c r="BS62" s="630"/>
      <c r="BT62" s="630"/>
      <c r="BU62" s="630"/>
      <c r="BV62" s="630"/>
      <c r="BW62" s="630"/>
      <c r="BX62" s="630"/>
      <c r="BY62" s="630"/>
      <c r="BZ62" s="630"/>
      <c r="CA62" s="630"/>
      <c r="CB62" s="630"/>
      <c r="CC62" s="630"/>
      <c r="CD62" s="630"/>
      <c r="CE62" s="630"/>
      <c r="CF62" s="630"/>
      <c r="CG62" s="630"/>
      <c r="CH62" s="630"/>
      <c r="CI62" s="630"/>
      <c r="CJ62" s="630"/>
      <c r="CK62" s="630"/>
      <c r="CL62" s="630"/>
      <c r="CM62" s="630"/>
      <c r="CN62" s="630"/>
      <c r="CO62" s="630"/>
      <c r="CP62" s="630"/>
      <c r="CQ62" s="630"/>
      <c r="CR62" s="630"/>
      <c r="CS62" s="630"/>
      <c r="CT62" s="630"/>
      <c r="CU62" s="630"/>
      <c r="CV62" s="630"/>
      <c r="CW62" s="630"/>
      <c r="CX62" s="630"/>
      <c r="CY62" s="630"/>
      <c r="CZ62" s="630"/>
      <c r="DA62" s="630"/>
      <c r="DB62" s="630"/>
      <c r="DC62" s="630"/>
      <c r="DD62" s="630"/>
      <c r="DE62" s="630"/>
      <c r="DF62" s="630"/>
      <c r="DG62" s="630"/>
      <c r="DH62" s="630"/>
      <c r="DI62" s="630"/>
      <c r="DJ62" s="630"/>
      <c r="DK62" s="12"/>
      <c r="DL62" s="13"/>
    </row>
    <row r="63" spans="3:116" ht="11.25" customHeight="1">
      <c r="C63" s="628"/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0"/>
      <c r="O63" s="630"/>
      <c r="P63" s="630"/>
      <c r="Q63" s="630"/>
      <c r="R63" s="630"/>
      <c r="S63" s="630"/>
      <c r="T63" s="630"/>
      <c r="U63" s="630"/>
      <c r="V63" s="630"/>
      <c r="W63" s="630"/>
      <c r="X63" s="630"/>
      <c r="Y63" s="630"/>
      <c r="Z63" s="630"/>
      <c r="AA63" s="630"/>
      <c r="AB63" s="630"/>
      <c r="AC63" s="630"/>
      <c r="AD63" s="630"/>
      <c r="AE63" s="630"/>
      <c r="AF63" s="630"/>
      <c r="AG63" s="630"/>
      <c r="AH63" s="630"/>
      <c r="AI63" s="630"/>
      <c r="AJ63" s="630"/>
      <c r="AK63" s="630"/>
      <c r="AL63" s="630"/>
      <c r="AM63" s="630"/>
      <c r="AN63" s="630"/>
      <c r="AO63" s="630"/>
      <c r="AP63" s="630"/>
      <c r="AQ63" s="630"/>
      <c r="AR63" s="630"/>
      <c r="AS63" s="630"/>
      <c r="AT63" s="630"/>
      <c r="AU63" s="630"/>
      <c r="AV63" s="630"/>
      <c r="AW63" s="630"/>
      <c r="AX63" s="630"/>
      <c r="AY63" s="630"/>
      <c r="AZ63" s="630"/>
      <c r="BA63" s="630"/>
      <c r="BB63" s="630"/>
      <c r="BC63" s="630"/>
      <c r="BD63" s="630"/>
      <c r="BE63" s="630"/>
      <c r="BF63" s="630"/>
      <c r="BG63" s="630"/>
      <c r="BH63" s="630"/>
      <c r="BI63" s="630"/>
      <c r="BJ63" s="630"/>
      <c r="BK63" s="630"/>
      <c r="BL63" s="630"/>
      <c r="BM63" s="630"/>
      <c r="BN63" s="630"/>
      <c r="BO63" s="630"/>
      <c r="BP63" s="630"/>
      <c r="BQ63" s="630"/>
      <c r="BR63" s="630"/>
      <c r="BS63" s="630"/>
      <c r="BT63" s="630"/>
      <c r="BU63" s="630"/>
      <c r="BV63" s="630"/>
      <c r="BW63" s="630"/>
      <c r="BX63" s="630"/>
      <c r="BY63" s="630"/>
      <c r="BZ63" s="630"/>
      <c r="CA63" s="630"/>
      <c r="CB63" s="630"/>
      <c r="CC63" s="630"/>
      <c r="CD63" s="630"/>
      <c r="CE63" s="630"/>
      <c r="CF63" s="630"/>
      <c r="CG63" s="630"/>
      <c r="CH63" s="630"/>
      <c r="CI63" s="630"/>
      <c r="CJ63" s="630"/>
      <c r="CK63" s="630"/>
      <c r="CL63" s="630"/>
      <c r="CM63" s="630"/>
      <c r="CN63" s="630"/>
      <c r="CO63" s="630"/>
      <c r="CP63" s="630"/>
      <c r="CQ63" s="630"/>
      <c r="CR63" s="630"/>
      <c r="CS63" s="630"/>
      <c r="CT63" s="630"/>
      <c r="CU63" s="630"/>
      <c r="CV63" s="630"/>
      <c r="CW63" s="630"/>
      <c r="CX63" s="630"/>
      <c r="CY63" s="630"/>
      <c r="CZ63" s="630"/>
      <c r="DA63" s="630"/>
      <c r="DB63" s="630"/>
      <c r="DC63" s="630"/>
      <c r="DD63" s="630"/>
      <c r="DE63" s="630"/>
      <c r="DF63" s="630"/>
      <c r="DG63" s="630"/>
      <c r="DH63" s="630"/>
      <c r="DI63" s="630"/>
      <c r="DJ63" s="630"/>
      <c r="DK63" s="12"/>
      <c r="DL63" s="13"/>
    </row>
    <row r="64" spans="3:116" ht="3" customHeight="1">
      <c r="C64" s="668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1"/>
      <c r="S64" s="631"/>
      <c r="T64" s="631"/>
      <c r="U64" s="631"/>
      <c r="V64" s="631"/>
      <c r="W64" s="631"/>
      <c r="X64" s="631"/>
      <c r="Y64" s="631"/>
      <c r="Z64" s="631"/>
      <c r="AA64" s="631"/>
      <c r="AB64" s="631"/>
      <c r="AC64" s="631"/>
      <c r="AD64" s="631"/>
      <c r="AE64" s="631"/>
      <c r="AF64" s="631"/>
      <c r="AG64" s="631"/>
      <c r="AH64" s="631"/>
      <c r="AI64" s="631"/>
      <c r="AJ64" s="631"/>
      <c r="AK64" s="631"/>
      <c r="AL64" s="631"/>
      <c r="AM64" s="631"/>
      <c r="AN64" s="631"/>
      <c r="AO64" s="631"/>
      <c r="AP64" s="631"/>
      <c r="AQ64" s="631"/>
      <c r="AR64" s="631"/>
      <c r="AS64" s="631"/>
      <c r="AT64" s="631"/>
      <c r="AU64" s="631"/>
      <c r="AV64" s="631"/>
      <c r="AW64" s="631"/>
      <c r="AX64" s="631"/>
      <c r="AY64" s="631"/>
      <c r="AZ64" s="631"/>
      <c r="BA64" s="631"/>
      <c r="BB64" s="631"/>
      <c r="BC64" s="631"/>
      <c r="BD64" s="631"/>
      <c r="BE64" s="631"/>
      <c r="BF64" s="631"/>
      <c r="BG64" s="631"/>
      <c r="BH64" s="631"/>
      <c r="BI64" s="631"/>
      <c r="BJ64" s="631"/>
      <c r="BK64" s="631"/>
      <c r="BL64" s="631"/>
      <c r="BM64" s="631"/>
      <c r="BN64" s="631"/>
      <c r="BO64" s="631"/>
      <c r="BP64" s="631"/>
      <c r="BQ64" s="631"/>
      <c r="BR64" s="631"/>
      <c r="BS64" s="631"/>
      <c r="BT64" s="631"/>
      <c r="BU64" s="631"/>
      <c r="BV64" s="631"/>
      <c r="BW64" s="631"/>
      <c r="BX64" s="631"/>
      <c r="BY64" s="631"/>
      <c r="BZ64" s="631"/>
      <c r="CA64" s="631"/>
      <c r="CB64" s="631"/>
      <c r="CC64" s="631"/>
      <c r="CD64" s="631"/>
      <c r="CE64" s="631"/>
      <c r="CF64" s="631"/>
      <c r="CG64" s="631"/>
      <c r="CH64" s="631"/>
      <c r="CI64" s="631"/>
      <c r="CJ64" s="631"/>
      <c r="CK64" s="631"/>
      <c r="CL64" s="631"/>
      <c r="CM64" s="631"/>
      <c r="CN64" s="631"/>
      <c r="CO64" s="631"/>
      <c r="CP64" s="631"/>
      <c r="CQ64" s="631"/>
      <c r="CR64" s="631"/>
      <c r="CS64" s="631"/>
      <c r="CT64" s="631"/>
      <c r="CU64" s="631"/>
      <c r="CV64" s="631"/>
      <c r="CW64" s="631"/>
      <c r="CX64" s="631"/>
      <c r="CY64" s="631"/>
      <c r="CZ64" s="631"/>
      <c r="DA64" s="631"/>
      <c r="DB64" s="631"/>
      <c r="DC64" s="631"/>
      <c r="DD64" s="631"/>
      <c r="DE64" s="631"/>
      <c r="DF64" s="631"/>
      <c r="DG64" s="631"/>
      <c r="DH64" s="631"/>
      <c r="DI64" s="631"/>
      <c r="DJ64" s="631"/>
      <c r="DK64" s="25"/>
      <c r="DL64" s="49"/>
    </row>
    <row r="65" ht="9.75" customHeight="1"/>
    <row r="66" spans="2:117" ht="4.5" customHeight="1">
      <c r="B66" s="482" t="s">
        <v>40</v>
      </c>
      <c r="C66" s="544"/>
      <c r="D66" s="544"/>
      <c r="E66" s="594"/>
      <c r="F66" s="681" t="s">
        <v>86</v>
      </c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378"/>
    </row>
    <row r="67" spans="2:117" ht="4.5" customHeight="1">
      <c r="B67" s="545"/>
      <c r="C67" s="546"/>
      <c r="D67" s="546"/>
      <c r="E67" s="595"/>
      <c r="F67" s="682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88"/>
      <c r="DI67" s="288"/>
      <c r="DJ67" s="288"/>
      <c r="DK67" s="288"/>
      <c r="DL67" s="288"/>
      <c r="DM67" s="379"/>
    </row>
    <row r="68" spans="2:117" ht="4.5" customHeight="1">
      <c r="B68" s="545"/>
      <c r="C68" s="546"/>
      <c r="D68" s="546"/>
      <c r="E68" s="595"/>
      <c r="F68" s="682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88"/>
      <c r="DB68" s="288"/>
      <c r="DC68" s="288"/>
      <c r="DD68" s="288"/>
      <c r="DE68" s="288"/>
      <c r="DF68" s="288"/>
      <c r="DG68" s="288"/>
      <c r="DH68" s="288"/>
      <c r="DI68" s="288"/>
      <c r="DJ68" s="288"/>
      <c r="DK68" s="288"/>
      <c r="DL68" s="288"/>
      <c r="DM68" s="379"/>
    </row>
    <row r="69" spans="2:117" ht="4.5" customHeight="1">
      <c r="B69" s="596"/>
      <c r="C69" s="597"/>
      <c r="D69" s="597"/>
      <c r="E69" s="598"/>
      <c r="F69" s="683"/>
      <c r="G69" s="684"/>
      <c r="H69" s="684"/>
      <c r="I69" s="684"/>
      <c r="J69" s="684"/>
      <c r="K69" s="684"/>
      <c r="L69" s="684"/>
      <c r="M69" s="684"/>
      <c r="N69" s="684"/>
      <c r="O69" s="684"/>
      <c r="P69" s="684"/>
      <c r="Q69" s="684"/>
      <c r="R69" s="684"/>
      <c r="S69" s="684"/>
      <c r="T69" s="684"/>
      <c r="U69" s="684"/>
      <c r="V69" s="684"/>
      <c r="W69" s="684"/>
      <c r="X69" s="684"/>
      <c r="Y69" s="684"/>
      <c r="Z69" s="684"/>
      <c r="AA69" s="684"/>
      <c r="AB69" s="684"/>
      <c r="AC69" s="684"/>
      <c r="AD69" s="684"/>
      <c r="AE69" s="684"/>
      <c r="AF69" s="684"/>
      <c r="AG69" s="684"/>
      <c r="AH69" s="684"/>
      <c r="AI69" s="684"/>
      <c r="AJ69" s="684"/>
      <c r="AK69" s="684"/>
      <c r="AL69" s="684"/>
      <c r="AM69" s="684"/>
      <c r="AN69" s="684"/>
      <c r="AO69" s="684"/>
      <c r="AP69" s="684"/>
      <c r="AQ69" s="684"/>
      <c r="AR69" s="684"/>
      <c r="AS69" s="684"/>
      <c r="AT69" s="684"/>
      <c r="AU69" s="684"/>
      <c r="AV69" s="684"/>
      <c r="AW69" s="684"/>
      <c r="AX69" s="684"/>
      <c r="AY69" s="684"/>
      <c r="AZ69" s="684"/>
      <c r="BA69" s="684"/>
      <c r="BB69" s="684"/>
      <c r="BC69" s="684"/>
      <c r="BD69" s="684"/>
      <c r="BE69" s="684"/>
      <c r="BF69" s="684"/>
      <c r="BG69" s="684"/>
      <c r="BH69" s="684"/>
      <c r="BI69" s="684"/>
      <c r="BJ69" s="684"/>
      <c r="BK69" s="684"/>
      <c r="BL69" s="684"/>
      <c r="BM69" s="684"/>
      <c r="BN69" s="684"/>
      <c r="BO69" s="684"/>
      <c r="BP69" s="684"/>
      <c r="BQ69" s="684"/>
      <c r="BR69" s="684"/>
      <c r="BS69" s="684"/>
      <c r="BT69" s="684"/>
      <c r="BU69" s="684"/>
      <c r="BV69" s="684"/>
      <c r="BW69" s="684"/>
      <c r="BX69" s="684"/>
      <c r="BY69" s="684"/>
      <c r="BZ69" s="684"/>
      <c r="CA69" s="684"/>
      <c r="CB69" s="684"/>
      <c r="CC69" s="684"/>
      <c r="CD69" s="684"/>
      <c r="CE69" s="684"/>
      <c r="CF69" s="684"/>
      <c r="CG69" s="684"/>
      <c r="CH69" s="684"/>
      <c r="CI69" s="684"/>
      <c r="CJ69" s="684"/>
      <c r="CK69" s="684"/>
      <c r="CL69" s="684"/>
      <c r="CM69" s="684"/>
      <c r="CN69" s="684"/>
      <c r="CO69" s="684"/>
      <c r="CP69" s="684"/>
      <c r="CQ69" s="684"/>
      <c r="CR69" s="684"/>
      <c r="CS69" s="684"/>
      <c r="CT69" s="684"/>
      <c r="CU69" s="684"/>
      <c r="CV69" s="684"/>
      <c r="CW69" s="684"/>
      <c r="CX69" s="684"/>
      <c r="CY69" s="684"/>
      <c r="CZ69" s="684"/>
      <c r="DA69" s="684"/>
      <c r="DB69" s="684"/>
      <c r="DC69" s="684"/>
      <c r="DD69" s="684"/>
      <c r="DE69" s="684"/>
      <c r="DF69" s="684"/>
      <c r="DG69" s="684"/>
      <c r="DH69" s="684"/>
      <c r="DI69" s="684"/>
      <c r="DJ69" s="684"/>
      <c r="DK69" s="684"/>
      <c r="DL69" s="684"/>
      <c r="DM69" s="685"/>
    </row>
    <row r="70" spans="2:117" ht="4.5" customHeight="1">
      <c r="B70" s="599" t="s">
        <v>130</v>
      </c>
      <c r="C70" s="600"/>
      <c r="D70" s="600"/>
      <c r="E70" s="601"/>
      <c r="F70" s="675" t="s">
        <v>87</v>
      </c>
      <c r="G70" s="676"/>
      <c r="H70" s="676"/>
      <c r="I70" s="676"/>
      <c r="J70" s="676"/>
      <c r="K70" s="676"/>
      <c r="L70" s="676"/>
      <c r="M70" s="676"/>
      <c r="N70" s="676"/>
      <c r="O70" s="676"/>
      <c r="P70" s="676"/>
      <c r="Q70" s="676"/>
      <c r="R70" s="676"/>
      <c r="S70" s="676"/>
      <c r="T70" s="676"/>
      <c r="U70" s="676"/>
      <c r="V70" s="676"/>
      <c r="W70" s="676"/>
      <c r="X70" s="676"/>
      <c r="Y70" s="676"/>
      <c r="Z70" s="676"/>
      <c r="AA70" s="676"/>
      <c r="AB70" s="676"/>
      <c r="AC70" s="677"/>
      <c r="AD70" s="141" t="s">
        <v>88</v>
      </c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252"/>
      <c r="AP70" s="141" t="s">
        <v>90</v>
      </c>
      <c r="AQ70" s="153"/>
      <c r="AR70" s="153"/>
      <c r="AS70" s="153"/>
      <c r="AT70" s="153"/>
      <c r="AU70" s="153"/>
      <c r="AV70" s="153"/>
      <c r="AW70" s="153"/>
      <c r="AX70" s="153"/>
      <c r="AY70" s="252"/>
      <c r="AZ70" s="141" t="s">
        <v>89</v>
      </c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698" t="s">
        <v>92</v>
      </c>
      <c r="DC70" s="699"/>
      <c r="DD70" s="699"/>
      <c r="DE70" s="699"/>
      <c r="DF70" s="699"/>
      <c r="DG70" s="699"/>
      <c r="DH70" s="699"/>
      <c r="DI70" s="699"/>
      <c r="DJ70" s="699"/>
      <c r="DK70" s="699"/>
      <c r="DL70" s="699"/>
      <c r="DM70" s="700"/>
    </row>
    <row r="71" spans="2:117" ht="4.5" customHeight="1">
      <c r="B71" s="602"/>
      <c r="C71" s="603"/>
      <c r="D71" s="603"/>
      <c r="E71" s="604"/>
      <c r="F71" s="675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  <c r="S71" s="676"/>
      <c r="T71" s="676"/>
      <c r="U71" s="676"/>
      <c r="V71" s="676"/>
      <c r="W71" s="676"/>
      <c r="X71" s="676"/>
      <c r="Y71" s="676"/>
      <c r="Z71" s="676"/>
      <c r="AA71" s="676"/>
      <c r="AB71" s="676"/>
      <c r="AC71" s="677"/>
      <c r="AD71" s="141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252"/>
      <c r="AP71" s="141"/>
      <c r="AQ71" s="153"/>
      <c r="AR71" s="153"/>
      <c r="AS71" s="153"/>
      <c r="AT71" s="153"/>
      <c r="AU71" s="153"/>
      <c r="AV71" s="153"/>
      <c r="AW71" s="153"/>
      <c r="AX71" s="153"/>
      <c r="AY71" s="252"/>
      <c r="AZ71" s="141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701"/>
      <c r="DC71" s="702"/>
      <c r="DD71" s="702"/>
      <c r="DE71" s="702"/>
      <c r="DF71" s="702"/>
      <c r="DG71" s="702"/>
      <c r="DH71" s="702"/>
      <c r="DI71" s="702"/>
      <c r="DJ71" s="702"/>
      <c r="DK71" s="702"/>
      <c r="DL71" s="702"/>
      <c r="DM71" s="703"/>
    </row>
    <row r="72" spans="2:117" ht="4.5" customHeight="1">
      <c r="B72" s="602"/>
      <c r="C72" s="603"/>
      <c r="D72" s="603"/>
      <c r="E72" s="604"/>
      <c r="F72" s="675"/>
      <c r="G72" s="676"/>
      <c r="H72" s="676"/>
      <c r="I72" s="676"/>
      <c r="J72" s="676"/>
      <c r="K72" s="676"/>
      <c r="L72" s="676"/>
      <c r="M72" s="676"/>
      <c r="N72" s="676"/>
      <c r="O72" s="676"/>
      <c r="P72" s="676"/>
      <c r="Q72" s="676"/>
      <c r="R72" s="676"/>
      <c r="S72" s="676"/>
      <c r="T72" s="676"/>
      <c r="U72" s="676"/>
      <c r="V72" s="676"/>
      <c r="W72" s="676"/>
      <c r="X72" s="676"/>
      <c r="Y72" s="676"/>
      <c r="Z72" s="676"/>
      <c r="AA72" s="676"/>
      <c r="AB72" s="676"/>
      <c r="AC72" s="677"/>
      <c r="AD72" s="141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252"/>
      <c r="AP72" s="141" t="s">
        <v>91</v>
      </c>
      <c r="AQ72" s="153"/>
      <c r="AR72" s="153"/>
      <c r="AS72" s="153"/>
      <c r="AT72" s="153"/>
      <c r="AU72" s="153"/>
      <c r="AV72" s="153"/>
      <c r="AW72" s="153"/>
      <c r="AX72" s="153"/>
      <c r="AY72" s="252"/>
      <c r="AZ72" s="141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701" t="s">
        <v>93</v>
      </c>
      <c r="DC72" s="702"/>
      <c r="DD72" s="702"/>
      <c r="DE72" s="702"/>
      <c r="DF72" s="702"/>
      <c r="DG72" s="702"/>
      <c r="DH72" s="702"/>
      <c r="DI72" s="702"/>
      <c r="DJ72" s="702"/>
      <c r="DK72" s="702"/>
      <c r="DL72" s="702"/>
      <c r="DM72" s="703"/>
    </row>
    <row r="73" spans="2:117" ht="4.5" customHeight="1">
      <c r="B73" s="605"/>
      <c r="C73" s="606"/>
      <c r="D73" s="606"/>
      <c r="E73" s="607"/>
      <c r="F73" s="678"/>
      <c r="G73" s="679"/>
      <c r="H73" s="679"/>
      <c r="I73" s="679"/>
      <c r="J73" s="679"/>
      <c r="K73" s="679"/>
      <c r="L73" s="679"/>
      <c r="M73" s="679"/>
      <c r="N73" s="679"/>
      <c r="O73" s="679"/>
      <c r="P73" s="679"/>
      <c r="Q73" s="679"/>
      <c r="R73" s="679"/>
      <c r="S73" s="679"/>
      <c r="T73" s="679"/>
      <c r="U73" s="679"/>
      <c r="V73" s="679"/>
      <c r="W73" s="679"/>
      <c r="X73" s="679"/>
      <c r="Y73" s="679"/>
      <c r="Z73" s="679"/>
      <c r="AA73" s="679"/>
      <c r="AB73" s="679"/>
      <c r="AC73" s="680"/>
      <c r="AD73" s="249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1"/>
      <c r="AP73" s="249"/>
      <c r="AQ73" s="250"/>
      <c r="AR73" s="250"/>
      <c r="AS73" s="250"/>
      <c r="AT73" s="250"/>
      <c r="AU73" s="250"/>
      <c r="AV73" s="250"/>
      <c r="AW73" s="250"/>
      <c r="AX73" s="250"/>
      <c r="AY73" s="251"/>
      <c r="AZ73" s="249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704"/>
      <c r="DC73" s="705"/>
      <c r="DD73" s="705"/>
      <c r="DE73" s="705"/>
      <c r="DF73" s="705"/>
      <c r="DG73" s="705"/>
      <c r="DH73" s="705"/>
      <c r="DI73" s="705"/>
      <c r="DJ73" s="705"/>
      <c r="DK73" s="705"/>
      <c r="DL73" s="705"/>
      <c r="DM73" s="706"/>
    </row>
    <row r="74" spans="2:117" ht="4.5" customHeight="1">
      <c r="B74" s="184" t="s">
        <v>13</v>
      </c>
      <c r="C74" s="340"/>
      <c r="D74" s="340"/>
      <c r="E74" s="447"/>
      <c r="F74" s="135"/>
      <c r="G74" s="664"/>
      <c r="H74" s="664"/>
      <c r="I74" s="664"/>
      <c r="J74" s="664"/>
      <c r="K74" s="664"/>
      <c r="L74" s="664"/>
      <c r="M74" s="664"/>
      <c r="N74" s="664"/>
      <c r="O74" s="664"/>
      <c r="P74" s="664"/>
      <c r="Q74" s="664"/>
      <c r="R74" s="664"/>
      <c r="S74" s="664"/>
      <c r="T74" s="664"/>
      <c r="U74" s="664"/>
      <c r="V74" s="664"/>
      <c r="W74" s="664"/>
      <c r="X74" s="664"/>
      <c r="Y74" s="664"/>
      <c r="Z74" s="664"/>
      <c r="AA74" s="664"/>
      <c r="AB74" s="664"/>
      <c r="AC74" s="142"/>
      <c r="AD74" s="135"/>
      <c r="AE74" s="664"/>
      <c r="AF74" s="664"/>
      <c r="AG74" s="664"/>
      <c r="AH74" s="664"/>
      <c r="AI74" s="664"/>
      <c r="AJ74" s="664"/>
      <c r="AK74" s="664"/>
      <c r="AL74" s="664"/>
      <c r="AM74" s="664"/>
      <c r="AN74" s="664"/>
      <c r="AO74" s="142"/>
      <c r="AP74" s="689"/>
      <c r="AQ74" s="690"/>
      <c r="AR74" s="690"/>
      <c r="AS74" s="690"/>
      <c r="AT74" s="690"/>
      <c r="AU74" s="690"/>
      <c r="AV74" s="690"/>
      <c r="AW74" s="690"/>
      <c r="AX74" s="690"/>
      <c r="AY74" s="691"/>
      <c r="AZ74" s="653"/>
      <c r="BA74" s="654"/>
      <c r="BB74" s="654"/>
      <c r="BC74" s="654"/>
      <c r="BD74" s="654"/>
      <c r="BE74" s="654"/>
      <c r="BF74" s="654"/>
      <c r="BG74" s="654"/>
      <c r="BH74" s="654"/>
      <c r="BI74" s="654"/>
      <c r="BJ74" s="654"/>
      <c r="BK74" s="654"/>
      <c r="BL74" s="654"/>
      <c r="BM74" s="654"/>
      <c r="BN74" s="654"/>
      <c r="BO74" s="654"/>
      <c r="BP74" s="654"/>
      <c r="BQ74" s="654"/>
      <c r="BR74" s="654"/>
      <c r="BS74" s="654"/>
      <c r="BT74" s="654"/>
      <c r="BU74" s="654"/>
      <c r="BV74" s="654"/>
      <c r="BW74" s="654"/>
      <c r="BX74" s="654"/>
      <c r="BY74" s="654"/>
      <c r="BZ74" s="654"/>
      <c r="CA74" s="654"/>
      <c r="CB74" s="654"/>
      <c r="CC74" s="654"/>
      <c r="CD74" s="654"/>
      <c r="CE74" s="654"/>
      <c r="CF74" s="654"/>
      <c r="CG74" s="654"/>
      <c r="CH74" s="654"/>
      <c r="CI74" s="654"/>
      <c r="CJ74" s="654"/>
      <c r="CK74" s="654"/>
      <c r="CL74" s="654"/>
      <c r="CM74" s="654"/>
      <c r="CN74" s="654"/>
      <c r="CO74" s="654"/>
      <c r="CP74" s="654"/>
      <c r="CQ74" s="654"/>
      <c r="CR74" s="654"/>
      <c r="CS74" s="654"/>
      <c r="CT74" s="654"/>
      <c r="CU74" s="654"/>
      <c r="CV74" s="654"/>
      <c r="CW74" s="654"/>
      <c r="CX74" s="654"/>
      <c r="CY74" s="654"/>
      <c r="CZ74" s="654"/>
      <c r="DA74" s="303"/>
      <c r="DB74" s="655"/>
      <c r="DC74" s="656"/>
      <c r="DD74" s="656"/>
      <c r="DE74" s="656"/>
      <c r="DF74" s="656"/>
      <c r="DG74" s="656"/>
      <c r="DH74" s="656"/>
      <c r="DI74" s="656"/>
      <c r="DJ74" s="656"/>
      <c r="DK74" s="656"/>
      <c r="DL74" s="656"/>
      <c r="DM74" s="657"/>
    </row>
    <row r="75" spans="2:117" ht="6" customHeight="1">
      <c r="B75" s="141"/>
      <c r="C75" s="153"/>
      <c r="D75" s="153"/>
      <c r="E75" s="252"/>
      <c r="F75" s="17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78"/>
      <c r="AD75" s="17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78"/>
      <c r="AP75" s="692"/>
      <c r="AQ75" s="693"/>
      <c r="AR75" s="693"/>
      <c r="AS75" s="693"/>
      <c r="AT75" s="693"/>
      <c r="AU75" s="693"/>
      <c r="AV75" s="693"/>
      <c r="AW75" s="693"/>
      <c r="AX75" s="693"/>
      <c r="AY75" s="694"/>
      <c r="AZ75" s="304"/>
      <c r="BA75" s="611"/>
      <c r="BB75" s="611"/>
      <c r="BC75" s="611"/>
      <c r="BD75" s="611"/>
      <c r="BE75" s="611"/>
      <c r="BF75" s="611"/>
      <c r="BG75" s="611"/>
      <c r="BH75" s="611"/>
      <c r="BI75" s="611"/>
      <c r="BJ75" s="611"/>
      <c r="BK75" s="611"/>
      <c r="BL75" s="611"/>
      <c r="BM75" s="611"/>
      <c r="BN75" s="611"/>
      <c r="BO75" s="611"/>
      <c r="BP75" s="611"/>
      <c r="BQ75" s="629" t="s">
        <v>24</v>
      </c>
      <c r="BR75" s="629"/>
      <c r="BS75" s="611"/>
      <c r="BT75" s="611"/>
      <c r="BU75" s="611"/>
      <c r="BV75" s="611"/>
      <c r="BW75" s="611"/>
      <c r="BX75" s="611"/>
      <c r="BY75" s="611"/>
      <c r="BZ75" s="611"/>
      <c r="CA75" s="611"/>
      <c r="CB75" s="611"/>
      <c r="CC75" s="611"/>
      <c r="CD75" s="611"/>
      <c r="CE75" s="611"/>
      <c r="CF75" s="611"/>
      <c r="CG75" s="611"/>
      <c r="CH75" s="611"/>
      <c r="CI75" s="629" t="s">
        <v>24</v>
      </c>
      <c r="CJ75" s="629"/>
      <c r="CK75" s="611"/>
      <c r="CL75" s="611"/>
      <c r="CM75" s="611"/>
      <c r="CN75" s="611"/>
      <c r="CO75" s="611"/>
      <c r="CP75" s="611"/>
      <c r="CQ75" s="611"/>
      <c r="CR75" s="611"/>
      <c r="CS75" s="611"/>
      <c r="CT75" s="611"/>
      <c r="CU75" s="611"/>
      <c r="CV75" s="611"/>
      <c r="CW75" s="611"/>
      <c r="CX75" s="611"/>
      <c r="CY75" s="611"/>
      <c r="CZ75" s="611"/>
      <c r="DA75" s="305"/>
      <c r="DB75" s="658"/>
      <c r="DC75" s="659"/>
      <c r="DD75" s="659"/>
      <c r="DE75" s="659"/>
      <c r="DF75" s="659"/>
      <c r="DG75" s="659"/>
      <c r="DH75" s="659"/>
      <c r="DI75" s="659"/>
      <c r="DJ75" s="659"/>
      <c r="DK75" s="659"/>
      <c r="DL75" s="659"/>
      <c r="DM75" s="660"/>
    </row>
    <row r="76" spans="2:117" ht="6" customHeight="1">
      <c r="B76" s="141"/>
      <c r="C76" s="153"/>
      <c r="D76" s="153"/>
      <c r="E76" s="252"/>
      <c r="F76" s="17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78"/>
      <c r="AD76" s="17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78"/>
      <c r="AP76" s="692"/>
      <c r="AQ76" s="693"/>
      <c r="AR76" s="693"/>
      <c r="AS76" s="693"/>
      <c r="AT76" s="693"/>
      <c r="AU76" s="693"/>
      <c r="AV76" s="693"/>
      <c r="AW76" s="693"/>
      <c r="AX76" s="693"/>
      <c r="AY76" s="694"/>
      <c r="AZ76" s="304"/>
      <c r="BA76" s="612"/>
      <c r="BB76" s="612"/>
      <c r="BC76" s="612"/>
      <c r="BD76" s="612"/>
      <c r="BE76" s="612"/>
      <c r="BF76" s="612"/>
      <c r="BG76" s="612"/>
      <c r="BH76" s="612"/>
      <c r="BI76" s="612"/>
      <c r="BJ76" s="612"/>
      <c r="BK76" s="612"/>
      <c r="BL76" s="612"/>
      <c r="BM76" s="612"/>
      <c r="BN76" s="612"/>
      <c r="BO76" s="612"/>
      <c r="BP76" s="612"/>
      <c r="BQ76" s="629"/>
      <c r="BR76" s="629"/>
      <c r="BS76" s="612"/>
      <c r="BT76" s="612"/>
      <c r="BU76" s="612"/>
      <c r="BV76" s="612"/>
      <c r="BW76" s="612"/>
      <c r="BX76" s="612"/>
      <c r="BY76" s="612"/>
      <c r="BZ76" s="612"/>
      <c r="CA76" s="612"/>
      <c r="CB76" s="612"/>
      <c r="CC76" s="612"/>
      <c r="CD76" s="612"/>
      <c r="CE76" s="612"/>
      <c r="CF76" s="612"/>
      <c r="CG76" s="612"/>
      <c r="CH76" s="612"/>
      <c r="CI76" s="629"/>
      <c r="CJ76" s="629"/>
      <c r="CK76" s="612"/>
      <c r="CL76" s="612"/>
      <c r="CM76" s="612"/>
      <c r="CN76" s="612"/>
      <c r="CO76" s="612"/>
      <c r="CP76" s="612"/>
      <c r="CQ76" s="612"/>
      <c r="CR76" s="612"/>
      <c r="CS76" s="612"/>
      <c r="CT76" s="612"/>
      <c r="CU76" s="612"/>
      <c r="CV76" s="612"/>
      <c r="CW76" s="612"/>
      <c r="CX76" s="612"/>
      <c r="CY76" s="612"/>
      <c r="CZ76" s="612"/>
      <c r="DA76" s="305"/>
      <c r="DB76" s="658"/>
      <c r="DC76" s="659"/>
      <c r="DD76" s="659"/>
      <c r="DE76" s="659"/>
      <c r="DF76" s="659"/>
      <c r="DG76" s="659"/>
      <c r="DH76" s="659"/>
      <c r="DI76" s="659"/>
      <c r="DJ76" s="659"/>
      <c r="DK76" s="659"/>
      <c r="DL76" s="659"/>
      <c r="DM76" s="660"/>
    </row>
    <row r="77" spans="2:117" ht="6" customHeight="1">
      <c r="B77" s="141"/>
      <c r="C77" s="153"/>
      <c r="D77" s="153"/>
      <c r="E77" s="252"/>
      <c r="F77" s="17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78"/>
      <c r="AD77" s="17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78"/>
      <c r="AP77" s="692"/>
      <c r="AQ77" s="693"/>
      <c r="AR77" s="693"/>
      <c r="AS77" s="693"/>
      <c r="AT77" s="693"/>
      <c r="AU77" s="693"/>
      <c r="AV77" s="693"/>
      <c r="AW77" s="693"/>
      <c r="AX77" s="693"/>
      <c r="AY77" s="694"/>
      <c r="AZ77" s="304"/>
      <c r="BA77" s="613"/>
      <c r="BB77" s="613"/>
      <c r="BC77" s="613"/>
      <c r="BD77" s="613"/>
      <c r="BE77" s="613"/>
      <c r="BF77" s="613"/>
      <c r="BG77" s="613"/>
      <c r="BH77" s="613"/>
      <c r="BI77" s="613"/>
      <c r="BJ77" s="613"/>
      <c r="BK77" s="613"/>
      <c r="BL77" s="613"/>
      <c r="BM77" s="613"/>
      <c r="BN77" s="613"/>
      <c r="BO77" s="613"/>
      <c r="BP77" s="613"/>
      <c r="BQ77" s="629"/>
      <c r="BR77" s="629"/>
      <c r="BS77" s="613"/>
      <c r="BT77" s="613"/>
      <c r="BU77" s="613"/>
      <c r="BV77" s="613"/>
      <c r="BW77" s="613"/>
      <c r="BX77" s="613"/>
      <c r="BY77" s="613"/>
      <c r="BZ77" s="613"/>
      <c r="CA77" s="613"/>
      <c r="CB77" s="613"/>
      <c r="CC77" s="613"/>
      <c r="CD77" s="613"/>
      <c r="CE77" s="613"/>
      <c r="CF77" s="613"/>
      <c r="CG77" s="613"/>
      <c r="CH77" s="613"/>
      <c r="CI77" s="629"/>
      <c r="CJ77" s="629"/>
      <c r="CK77" s="613"/>
      <c r="CL77" s="613"/>
      <c r="CM77" s="613"/>
      <c r="CN77" s="613"/>
      <c r="CO77" s="613"/>
      <c r="CP77" s="613"/>
      <c r="CQ77" s="613"/>
      <c r="CR77" s="613"/>
      <c r="CS77" s="613"/>
      <c r="CT77" s="613"/>
      <c r="CU77" s="613"/>
      <c r="CV77" s="613"/>
      <c r="CW77" s="613"/>
      <c r="CX77" s="613"/>
      <c r="CY77" s="613"/>
      <c r="CZ77" s="613"/>
      <c r="DA77" s="305"/>
      <c r="DB77" s="658"/>
      <c r="DC77" s="659"/>
      <c r="DD77" s="659"/>
      <c r="DE77" s="659"/>
      <c r="DF77" s="659"/>
      <c r="DG77" s="659"/>
      <c r="DH77" s="659"/>
      <c r="DI77" s="659"/>
      <c r="DJ77" s="659"/>
      <c r="DK77" s="659"/>
      <c r="DL77" s="659"/>
      <c r="DM77" s="660"/>
    </row>
    <row r="78" spans="2:117" ht="4.5" customHeight="1">
      <c r="B78" s="249"/>
      <c r="C78" s="250"/>
      <c r="D78" s="250"/>
      <c r="E78" s="251"/>
      <c r="F78" s="143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144"/>
      <c r="AD78" s="143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144"/>
      <c r="AP78" s="695"/>
      <c r="AQ78" s="696"/>
      <c r="AR78" s="696"/>
      <c r="AS78" s="696"/>
      <c r="AT78" s="696"/>
      <c r="AU78" s="696"/>
      <c r="AV78" s="696"/>
      <c r="AW78" s="696"/>
      <c r="AX78" s="696"/>
      <c r="AY78" s="697"/>
      <c r="AZ78" s="306"/>
      <c r="BA78" s="666"/>
      <c r="BB78" s="666"/>
      <c r="BC78" s="666"/>
      <c r="BD78" s="666"/>
      <c r="BE78" s="666"/>
      <c r="BF78" s="666"/>
      <c r="BG78" s="666"/>
      <c r="BH78" s="666"/>
      <c r="BI78" s="666"/>
      <c r="BJ78" s="666"/>
      <c r="BK78" s="666"/>
      <c r="BL78" s="666"/>
      <c r="BM78" s="666"/>
      <c r="BN78" s="666"/>
      <c r="BO78" s="666"/>
      <c r="BP78" s="666"/>
      <c r="BQ78" s="666"/>
      <c r="BR78" s="666"/>
      <c r="BS78" s="666"/>
      <c r="BT78" s="666"/>
      <c r="BU78" s="666"/>
      <c r="BV78" s="666"/>
      <c r="BW78" s="666"/>
      <c r="BX78" s="666"/>
      <c r="BY78" s="666"/>
      <c r="BZ78" s="666"/>
      <c r="CA78" s="666"/>
      <c r="CB78" s="666"/>
      <c r="CC78" s="666"/>
      <c r="CD78" s="666"/>
      <c r="CE78" s="666"/>
      <c r="CF78" s="666"/>
      <c r="CG78" s="666"/>
      <c r="CH78" s="666"/>
      <c r="CI78" s="666"/>
      <c r="CJ78" s="666"/>
      <c r="CK78" s="666"/>
      <c r="CL78" s="666"/>
      <c r="CM78" s="666"/>
      <c r="CN78" s="666"/>
      <c r="CO78" s="666"/>
      <c r="CP78" s="666"/>
      <c r="CQ78" s="666"/>
      <c r="CR78" s="666"/>
      <c r="CS78" s="666"/>
      <c r="CT78" s="666"/>
      <c r="CU78" s="666"/>
      <c r="CV78" s="666"/>
      <c r="CW78" s="666"/>
      <c r="CX78" s="666"/>
      <c r="CY78" s="666"/>
      <c r="CZ78" s="666"/>
      <c r="DA78" s="307"/>
      <c r="DB78" s="661"/>
      <c r="DC78" s="662"/>
      <c r="DD78" s="662"/>
      <c r="DE78" s="662"/>
      <c r="DF78" s="662"/>
      <c r="DG78" s="662"/>
      <c r="DH78" s="662"/>
      <c r="DI78" s="662"/>
      <c r="DJ78" s="662"/>
      <c r="DK78" s="662"/>
      <c r="DL78" s="662"/>
      <c r="DM78" s="663"/>
    </row>
    <row r="79" spans="2:117" ht="4.5" customHeight="1">
      <c r="B79" s="184" t="s">
        <v>15</v>
      </c>
      <c r="C79" s="340"/>
      <c r="D79" s="340"/>
      <c r="E79" s="447"/>
      <c r="F79" s="135"/>
      <c r="G79" s="664"/>
      <c r="H79" s="664"/>
      <c r="I79" s="664"/>
      <c r="J79" s="664"/>
      <c r="K79" s="664"/>
      <c r="L79" s="664"/>
      <c r="M79" s="664"/>
      <c r="N79" s="664"/>
      <c r="O79" s="664"/>
      <c r="P79" s="664"/>
      <c r="Q79" s="664"/>
      <c r="R79" s="664"/>
      <c r="S79" s="664"/>
      <c r="T79" s="664"/>
      <c r="U79" s="664"/>
      <c r="V79" s="664"/>
      <c r="W79" s="664"/>
      <c r="X79" s="664"/>
      <c r="Y79" s="664"/>
      <c r="Z79" s="664"/>
      <c r="AA79" s="664"/>
      <c r="AB79" s="664"/>
      <c r="AC79" s="142"/>
      <c r="AD79" s="135"/>
      <c r="AE79" s="664"/>
      <c r="AF79" s="664"/>
      <c r="AG79" s="664"/>
      <c r="AH79" s="664"/>
      <c r="AI79" s="664"/>
      <c r="AJ79" s="664"/>
      <c r="AK79" s="664"/>
      <c r="AL79" s="664"/>
      <c r="AM79" s="664"/>
      <c r="AN79" s="664"/>
      <c r="AO79" s="142"/>
      <c r="AP79" s="689"/>
      <c r="AQ79" s="690"/>
      <c r="AR79" s="690"/>
      <c r="AS79" s="690"/>
      <c r="AT79" s="690"/>
      <c r="AU79" s="690"/>
      <c r="AV79" s="690"/>
      <c r="AW79" s="690"/>
      <c r="AX79" s="690"/>
      <c r="AY79" s="691"/>
      <c r="AZ79" s="653"/>
      <c r="BA79" s="654"/>
      <c r="BB79" s="654"/>
      <c r="BC79" s="654"/>
      <c r="BD79" s="654"/>
      <c r="BE79" s="654"/>
      <c r="BF79" s="654"/>
      <c r="BG79" s="654"/>
      <c r="BH79" s="654"/>
      <c r="BI79" s="654"/>
      <c r="BJ79" s="654"/>
      <c r="BK79" s="654"/>
      <c r="BL79" s="654"/>
      <c r="BM79" s="654"/>
      <c r="BN79" s="654"/>
      <c r="BO79" s="654"/>
      <c r="BP79" s="654"/>
      <c r="BQ79" s="654"/>
      <c r="BR79" s="654"/>
      <c r="BS79" s="654"/>
      <c r="BT79" s="654"/>
      <c r="BU79" s="654"/>
      <c r="BV79" s="654"/>
      <c r="BW79" s="654"/>
      <c r="BX79" s="654"/>
      <c r="BY79" s="654"/>
      <c r="BZ79" s="654"/>
      <c r="CA79" s="654"/>
      <c r="CB79" s="654"/>
      <c r="CC79" s="654"/>
      <c r="CD79" s="654"/>
      <c r="CE79" s="654"/>
      <c r="CF79" s="654"/>
      <c r="CG79" s="654"/>
      <c r="CH79" s="654"/>
      <c r="CI79" s="654"/>
      <c r="CJ79" s="654"/>
      <c r="CK79" s="654"/>
      <c r="CL79" s="654"/>
      <c r="CM79" s="654"/>
      <c r="CN79" s="654"/>
      <c r="CO79" s="654"/>
      <c r="CP79" s="654"/>
      <c r="CQ79" s="654"/>
      <c r="CR79" s="654"/>
      <c r="CS79" s="654"/>
      <c r="CT79" s="654"/>
      <c r="CU79" s="654"/>
      <c r="CV79" s="654"/>
      <c r="CW79" s="654"/>
      <c r="CX79" s="654"/>
      <c r="CY79" s="654"/>
      <c r="CZ79" s="654"/>
      <c r="DA79" s="303"/>
      <c r="DB79" s="655"/>
      <c r="DC79" s="656"/>
      <c r="DD79" s="656"/>
      <c r="DE79" s="656"/>
      <c r="DF79" s="656"/>
      <c r="DG79" s="656"/>
      <c r="DH79" s="656"/>
      <c r="DI79" s="656"/>
      <c r="DJ79" s="656"/>
      <c r="DK79" s="656"/>
      <c r="DL79" s="656"/>
      <c r="DM79" s="657"/>
    </row>
    <row r="80" spans="2:117" ht="6" customHeight="1">
      <c r="B80" s="141"/>
      <c r="C80" s="153"/>
      <c r="D80" s="153"/>
      <c r="E80" s="252"/>
      <c r="F80" s="17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78"/>
      <c r="AD80" s="17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78"/>
      <c r="AP80" s="692"/>
      <c r="AQ80" s="693"/>
      <c r="AR80" s="693"/>
      <c r="AS80" s="693"/>
      <c r="AT80" s="693"/>
      <c r="AU80" s="693"/>
      <c r="AV80" s="693"/>
      <c r="AW80" s="693"/>
      <c r="AX80" s="693"/>
      <c r="AY80" s="694"/>
      <c r="AZ80" s="304"/>
      <c r="BA80" s="611"/>
      <c r="BB80" s="611"/>
      <c r="BC80" s="611"/>
      <c r="BD80" s="611"/>
      <c r="BE80" s="611"/>
      <c r="BF80" s="611"/>
      <c r="BG80" s="611"/>
      <c r="BH80" s="611"/>
      <c r="BI80" s="611"/>
      <c r="BJ80" s="611"/>
      <c r="BK80" s="611"/>
      <c r="BL80" s="611"/>
      <c r="BM80" s="611"/>
      <c r="BN80" s="611"/>
      <c r="BO80" s="611"/>
      <c r="BP80" s="611"/>
      <c r="BQ80" s="629" t="s">
        <v>24</v>
      </c>
      <c r="BR80" s="629"/>
      <c r="BS80" s="611"/>
      <c r="BT80" s="611"/>
      <c r="BU80" s="611"/>
      <c r="BV80" s="611"/>
      <c r="BW80" s="611"/>
      <c r="BX80" s="611"/>
      <c r="BY80" s="611"/>
      <c r="BZ80" s="611"/>
      <c r="CA80" s="611"/>
      <c r="CB80" s="611"/>
      <c r="CC80" s="611"/>
      <c r="CD80" s="611"/>
      <c r="CE80" s="611"/>
      <c r="CF80" s="611"/>
      <c r="CG80" s="611"/>
      <c r="CH80" s="611"/>
      <c r="CI80" s="629" t="s">
        <v>24</v>
      </c>
      <c r="CJ80" s="629"/>
      <c r="CK80" s="611"/>
      <c r="CL80" s="611"/>
      <c r="CM80" s="611"/>
      <c r="CN80" s="611"/>
      <c r="CO80" s="611"/>
      <c r="CP80" s="611"/>
      <c r="CQ80" s="611"/>
      <c r="CR80" s="611"/>
      <c r="CS80" s="611"/>
      <c r="CT80" s="611"/>
      <c r="CU80" s="611"/>
      <c r="CV80" s="611"/>
      <c r="CW80" s="611"/>
      <c r="CX80" s="611"/>
      <c r="CY80" s="611"/>
      <c r="CZ80" s="611"/>
      <c r="DA80" s="305"/>
      <c r="DB80" s="658"/>
      <c r="DC80" s="659"/>
      <c r="DD80" s="659"/>
      <c r="DE80" s="659"/>
      <c r="DF80" s="659"/>
      <c r="DG80" s="659"/>
      <c r="DH80" s="659"/>
      <c r="DI80" s="659"/>
      <c r="DJ80" s="659"/>
      <c r="DK80" s="659"/>
      <c r="DL80" s="659"/>
      <c r="DM80" s="660"/>
    </row>
    <row r="81" spans="2:117" ht="6" customHeight="1">
      <c r="B81" s="141"/>
      <c r="C81" s="153"/>
      <c r="D81" s="153"/>
      <c r="E81" s="252"/>
      <c r="F81" s="17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78"/>
      <c r="AD81" s="17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78"/>
      <c r="AP81" s="692"/>
      <c r="AQ81" s="693"/>
      <c r="AR81" s="693"/>
      <c r="AS81" s="693"/>
      <c r="AT81" s="693"/>
      <c r="AU81" s="693"/>
      <c r="AV81" s="693"/>
      <c r="AW81" s="693"/>
      <c r="AX81" s="693"/>
      <c r="AY81" s="694"/>
      <c r="AZ81" s="304"/>
      <c r="BA81" s="612"/>
      <c r="BB81" s="612"/>
      <c r="BC81" s="612"/>
      <c r="BD81" s="612"/>
      <c r="BE81" s="612"/>
      <c r="BF81" s="612"/>
      <c r="BG81" s="612"/>
      <c r="BH81" s="612"/>
      <c r="BI81" s="612"/>
      <c r="BJ81" s="612"/>
      <c r="BK81" s="612"/>
      <c r="BL81" s="612"/>
      <c r="BM81" s="612"/>
      <c r="BN81" s="612"/>
      <c r="BO81" s="612"/>
      <c r="BP81" s="612"/>
      <c r="BQ81" s="629"/>
      <c r="BR81" s="629"/>
      <c r="BS81" s="612"/>
      <c r="BT81" s="612"/>
      <c r="BU81" s="612"/>
      <c r="BV81" s="612"/>
      <c r="BW81" s="612"/>
      <c r="BX81" s="612"/>
      <c r="BY81" s="612"/>
      <c r="BZ81" s="612"/>
      <c r="CA81" s="612"/>
      <c r="CB81" s="612"/>
      <c r="CC81" s="612"/>
      <c r="CD81" s="612"/>
      <c r="CE81" s="612"/>
      <c r="CF81" s="612"/>
      <c r="CG81" s="612"/>
      <c r="CH81" s="612"/>
      <c r="CI81" s="629"/>
      <c r="CJ81" s="629"/>
      <c r="CK81" s="612"/>
      <c r="CL81" s="612"/>
      <c r="CM81" s="612"/>
      <c r="CN81" s="612"/>
      <c r="CO81" s="612"/>
      <c r="CP81" s="612"/>
      <c r="CQ81" s="612"/>
      <c r="CR81" s="612"/>
      <c r="CS81" s="612"/>
      <c r="CT81" s="612"/>
      <c r="CU81" s="612"/>
      <c r="CV81" s="612"/>
      <c r="CW81" s="612"/>
      <c r="CX81" s="612"/>
      <c r="CY81" s="612"/>
      <c r="CZ81" s="612"/>
      <c r="DA81" s="305"/>
      <c r="DB81" s="658"/>
      <c r="DC81" s="659"/>
      <c r="DD81" s="659"/>
      <c r="DE81" s="659"/>
      <c r="DF81" s="659"/>
      <c r="DG81" s="659"/>
      <c r="DH81" s="659"/>
      <c r="DI81" s="659"/>
      <c r="DJ81" s="659"/>
      <c r="DK81" s="659"/>
      <c r="DL81" s="659"/>
      <c r="DM81" s="660"/>
    </row>
    <row r="82" spans="2:117" ht="6" customHeight="1">
      <c r="B82" s="141"/>
      <c r="C82" s="153"/>
      <c r="D82" s="153"/>
      <c r="E82" s="252"/>
      <c r="F82" s="17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78"/>
      <c r="AD82" s="17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78"/>
      <c r="AP82" s="692"/>
      <c r="AQ82" s="693"/>
      <c r="AR82" s="693"/>
      <c r="AS82" s="693"/>
      <c r="AT82" s="693"/>
      <c r="AU82" s="693"/>
      <c r="AV82" s="693"/>
      <c r="AW82" s="693"/>
      <c r="AX82" s="693"/>
      <c r="AY82" s="694"/>
      <c r="AZ82" s="304"/>
      <c r="BA82" s="613"/>
      <c r="BB82" s="613"/>
      <c r="BC82" s="613"/>
      <c r="BD82" s="613"/>
      <c r="BE82" s="613"/>
      <c r="BF82" s="613"/>
      <c r="BG82" s="613"/>
      <c r="BH82" s="613"/>
      <c r="BI82" s="613"/>
      <c r="BJ82" s="613"/>
      <c r="BK82" s="613"/>
      <c r="BL82" s="613"/>
      <c r="BM82" s="613"/>
      <c r="BN82" s="613"/>
      <c r="BO82" s="613"/>
      <c r="BP82" s="613"/>
      <c r="BQ82" s="629"/>
      <c r="BR82" s="629"/>
      <c r="BS82" s="613"/>
      <c r="BT82" s="613"/>
      <c r="BU82" s="613"/>
      <c r="BV82" s="613"/>
      <c r="BW82" s="613"/>
      <c r="BX82" s="613"/>
      <c r="BY82" s="613"/>
      <c r="BZ82" s="613"/>
      <c r="CA82" s="613"/>
      <c r="CB82" s="613"/>
      <c r="CC82" s="613"/>
      <c r="CD82" s="613"/>
      <c r="CE82" s="613"/>
      <c r="CF82" s="613"/>
      <c r="CG82" s="613"/>
      <c r="CH82" s="613"/>
      <c r="CI82" s="629"/>
      <c r="CJ82" s="629"/>
      <c r="CK82" s="613"/>
      <c r="CL82" s="613"/>
      <c r="CM82" s="613"/>
      <c r="CN82" s="613"/>
      <c r="CO82" s="613"/>
      <c r="CP82" s="613"/>
      <c r="CQ82" s="613"/>
      <c r="CR82" s="613"/>
      <c r="CS82" s="613"/>
      <c r="CT82" s="613"/>
      <c r="CU82" s="613"/>
      <c r="CV82" s="613"/>
      <c r="CW82" s="613"/>
      <c r="CX82" s="613"/>
      <c r="CY82" s="613"/>
      <c r="CZ82" s="613"/>
      <c r="DA82" s="305"/>
      <c r="DB82" s="658"/>
      <c r="DC82" s="659"/>
      <c r="DD82" s="659"/>
      <c r="DE82" s="659"/>
      <c r="DF82" s="659"/>
      <c r="DG82" s="659"/>
      <c r="DH82" s="659"/>
      <c r="DI82" s="659"/>
      <c r="DJ82" s="659"/>
      <c r="DK82" s="659"/>
      <c r="DL82" s="659"/>
      <c r="DM82" s="660"/>
    </row>
    <row r="83" spans="2:117" ht="4.5" customHeight="1">
      <c r="B83" s="249"/>
      <c r="C83" s="250"/>
      <c r="D83" s="250"/>
      <c r="E83" s="251"/>
      <c r="F83" s="143"/>
      <c r="G83" s="665"/>
      <c r="H83" s="665"/>
      <c r="I83" s="665"/>
      <c r="J83" s="665"/>
      <c r="K83" s="665"/>
      <c r="L83" s="665"/>
      <c r="M83" s="665"/>
      <c r="N83" s="665"/>
      <c r="O83" s="665"/>
      <c r="P83" s="665"/>
      <c r="Q83" s="665"/>
      <c r="R83" s="665"/>
      <c r="S83" s="665"/>
      <c r="T83" s="665"/>
      <c r="U83" s="665"/>
      <c r="V83" s="665"/>
      <c r="W83" s="665"/>
      <c r="X83" s="665"/>
      <c r="Y83" s="665"/>
      <c r="Z83" s="665"/>
      <c r="AA83" s="665"/>
      <c r="AB83" s="665"/>
      <c r="AC83" s="144"/>
      <c r="AD83" s="143"/>
      <c r="AE83" s="665"/>
      <c r="AF83" s="665"/>
      <c r="AG83" s="665"/>
      <c r="AH83" s="665"/>
      <c r="AI83" s="665"/>
      <c r="AJ83" s="665"/>
      <c r="AK83" s="665"/>
      <c r="AL83" s="665"/>
      <c r="AM83" s="665"/>
      <c r="AN83" s="665"/>
      <c r="AO83" s="144"/>
      <c r="AP83" s="695"/>
      <c r="AQ83" s="696"/>
      <c r="AR83" s="696"/>
      <c r="AS83" s="696"/>
      <c r="AT83" s="696"/>
      <c r="AU83" s="696"/>
      <c r="AV83" s="696"/>
      <c r="AW83" s="696"/>
      <c r="AX83" s="696"/>
      <c r="AY83" s="697"/>
      <c r="AZ83" s="306"/>
      <c r="BA83" s="666"/>
      <c r="BB83" s="666"/>
      <c r="BC83" s="666"/>
      <c r="BD83" s="666"/>
      <c r="BE83" s="666"/>
      <c r="BF83" s="666"/>
      <c r="BG83" s="666"/>
      <c r="BH83" s="666"/>
      <c r="BI83" s="666"/>
      <c r="BJ83" s="666"/>
      <c r="BK83" s="666"/>
      <c r="BL83" s="666"/>
      <c r="BM83" s="666"/>
      <c r="BN83" s="666"/>
      <c r="BO83" s="666"/>
      <c r="BP83" s="666"/>
      <c r="BQ83" s="666"/>
      <c r="BR83" s="666"/>
      <c r="BS83" s="666"/>
      <c r="BT83" s="666"/>
      <c r="BU83" s="666"/>
      <c r="BV83" s="666"/>
      <c r="BW83" s="666"/>
      <c r="BX83" s="666"/>
      <c r="BY83" s="666"/>
      <c r="BZ83" s="666"/>
      <c r="CA83" s="666"/>
      <c r="CB83" s="666"/>
      <c r="CC83" s="666"/>
      <c r="CD83" s="666"/>
      <c r="CE83" s="666"/>
      <c r="CF83" s="666"/>
      <c r="CG83" s="666"/>
      <c r="CH83" s="666"/>
      <c r="CI83" s="666"/>
      <c r="CJ83" s="666"/>
      <c r="CK83" s="666"/>
      <c r="CL83" s="666"/>
      <c r="CM83" s="666"/>
      <c r="CN83" s="666"/>
      <c r="CO83" s="666"/>
      <c r="CP83" s="666"/>
      <c r="CQ83" s="666"/>
      <c r="CR83" s="666"/>
      <c r="CS83" s="666"/>
      <c r="CT83" s="666"/>
      <c r="CU83" s="666"/>
      <c r="CV83" s="666"/>
      <c r="CW83" s="666"/>
      <c r="CX83" s="666"/>
      <c r="CY83" s="666"/>
      <c r="CZ83" s="666"/>
      <c r="DA83" s="307"/>
      <c r="DB83" s="661"/>
      <c r="DC83" s="662"/>
      <c r="DD83" s="662"/>
      <c r="DE83" s="662"/>
      <c r="DF83" s="662"/>
      <c r="DG83" s="662"/>
      <c r="DH83" s="662"/>
      <c r="DI83" s="662"/>
      <c r="DJ83" s="662"/>
      <c r="DK83" s="662"/>
      <c r="DL83" s="662"/>
      <c r="DM83" s="663"/>
    </row>
    <row r="84" spans="2:117" ht="4.5" customHeight="1">
      <c r="B84" s="184" t="s">
        <v>19</v>
      </c>
      <c r="C84" s="340"/>
      <c r="D84" s="340"/>
      <c r="E84" s="447"/>
      <c r="F84" s="135"/>
      <c r="G84" s="664"/>
      <c r="H84" s="664"/>
      <c r="I84" s="664"/>
      <c r="J84" s="664"/>
      <c r="K84" s="664"/>
      <c r="L84" s="664"/>
      <c r="M84" s="664"/>
      <c r="N84" s="664"/>
      <c r="O84" s="664"/>
      <c r="P84" s="664"/>
      <c r="Q84" s="664"/>
      <c r="R84" s="664"/>
      <c r="S84" s="664"/>
      <c r="T84" s="664"/>
      <c r="U84" s="664"/>
      <c r="V84" s="664"/>
      <c r="W84" s="664"/>
      <c r="X84" s="664"/>
      <c r="Y84" s="664"/>
      <c r="Z84" s="664"/>
      <c r="AA84" s="664"/>
      <c r="AB84" s="664"/>
      <c r="AC84" s="142"/>
      <c r="AD84" s="135"/>
      <c r="AE84" s="664"/>
      <c r="AF84" s="664"/>
      <c r="AG84" s="664"/>
      <c r="AH84" s="664"/>
      <c r="AI84" s="664"/>
      <c r="AJ84" s="664"/>
      <c r="AK84" s="664"/>
      <c r="AL84" s="664"/>
      <c r="AM84" s="664"/>
      <c r="AN84" s="664"/>
      <c r="AO84" s="142"/>
      <c r="AP84" s="689"/>
      <c r="AQ84" s="690"/>
      <c r="AR84" s="690"/>
      <c r="AS84" s="690"/>
      <c r="AT84" s="690"/>
      <c r="AU84" s="690"/>
      <c r="AV84" s="690"/>
      <c r="AW84" s="690"/>
      <c r="AX84" s="690"/>
      <c r="AY84" s="691"/>
      <c r="AZ84" s="653"/>
      <c r="BA84" s="654"/>
      <c r="BB84" s="654"/>
      <c r="BC84" s="654"/>
      <c r="BD84" s="654"/>
      <c r="BE84" s="654"/>
      <c r="BF84" s="654"/>
      <c r="BG84" s="654"/>
      <c r="BH84" s="654"/>
      <c r="BI84" s="654"/>
      <c r="BJ84" s="654"/>
      <c r="BK84" s="654"/>
      <c r="BL84" s="654"/>
      <c r="BM84" s="654"/>
      <c r="BN84" s="654"/>
      <c r="BO84" s="654"/>
      <c r="BP84" s="654"/>
      <c r="BQ84" s="654"/>
      <c r="BR84" s="654"/>
      <c r="BS84" s="654"/>
      <c r="BT84" s="654"/>
      <c r="BU84" s="654"/>
      <c r="BV84" s="654"/>
      <c r="BW84" s="654"/>
      <c r="BX84" s="654"/>
      <c r="BY84" s="654"/>
      <c r="BZ84" s="654"/>
      <c r="CA84" s="654"/>
      <c r="CB84" s="654"/>
      <c r="CC84" s="654"/>
      <c r="CD84" s="654"/>
      <c r="CE84" s="654"/>
      <c r="CF84" s="654"/>
      <c r="CG84" s="654"/>
      <c r="CH84" s="654"/>
      <c r="CI84" s="654"/>
      <c r="CJ84" s="654"/>
      <c r="CK84" s="654"/>
      <c r="CL84" s="654"/>
      <c r="CM84" s="654"/>
      <c r="CN84" s="654"/>
      <c r="CO84" s="654"/>
      <c r="CP84" s="654"/>
      <c r="CQ84" s="654"/>
      <c r="CR84" s="654"/>
      <c r="CS84" s="654"/>
      <c r="CT84" s="654"/>
      <c r="CU84" s="654"/>
      <c r="CV84" s="654"/>
      <c r="CW84" s="654"/>
      <c r="CX84" s="654"/>
      <c r="CY84" s="654"/>
      <c r="CZ84" s="654"/>
      <c r="DA84" s="303"/>
      <c r="DB84" s="655"/>
      <c r="DC84" s="656"/>
      <c r="DD84" s="656"/>
      <c r="DE84" s="656"/>
      <c r="DF84" s="656"/>
      <c r="DG84" s="656"/>
      <c r="DH84" s="656"/>
      <c r="DI84" s="656"/>
      <c r="DJ84" s="656"/>
      <c r="DK84" s="656"/>
      <c r="DL84" s="656"/>
      <c r="DM84" s="657"/>
    </row>
    <row r="85" spans="2:117" ht="6" customHeight="1">
      <c r="B85" s="141"/>
      <c r="C85" s="153"/>
      <c r="D85" s="153"/>
      <c r="E85" s="252"/>
      <c r="F85" s="17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78"/>
      <c r="AD85" s="17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78"/>
      <c r="AP85" s="692"/>
      <c r="AQ85" s="693"/>
      <c r="AR85" s="693"/>
      <c r="AS85" s="693"/>
      <c r="AT85" s="693"/>
      <c r="AU85" s="693"/>
      <c r="AV85" s="693"/>
      <c r="AW85" s="693"/>
      <c r="AX85" s="693"/>
      <c r="AY85" s="694"/>
      <c r="AZ85" s="304"/>
      <c r="BA85" s="611"/>
      <c r="BB85" s="611"/>
      <c r="BC85" s="611"/>
      <c r="BD85" s="611"/>
      <c r="BE85" s="611"/>
      <c r="BF85" s="611"/>
      <c r="BG85" s="611"/>
      <c r="BH85" s="611"/>
      <c r="BI85" s="611"/>
      <c r="BJ85" s="611"/>
      <c r="BK85" s="611"/>
      <c r="BL85" s="611"/>
      <c r="BM85" s="611"/>
      <c r="BN85" s="611"/>
      <c r="BO85" s="611"/>
      <c r="BP85" s="611"/>
      <c r="BQ85" s="629" t="s">
        <v>24</v>
      </c>
      <c r="BR85" s="629"/>
      <c r="BS85" s="611"/>
      <c r="BT85" s="611"/>
      <c r="BU85" s="611"/>
      <c r="BV85" s="611"/>
      <c r="BW85" s="611"/>
      <c r="BX85" s="611"/>
      <c r="BY85" s="611"/>
      <c r="BZ85" s="611"/>
      <c r="CA85" s="611"/>
      <c r="CB85" s="611"/>
      <c r="CC85" s="611"/>
      <c r="CD85" s="611"/>
      <c r="CE85" s="611"/>
      <c r="CF85" s="611"/>
      <c r="CG85" s="611"/>
      <c r="CH85" s="611"/>
      <c r="CI85" s="629" t="s">
        <v>24</v>
      </c>
      <c r="CJ85" s="629"/>
      <c r="CK85" s="611"/>
      <c r="CL85" s="611"/>
      <c r="CM85" s="611"/>
      <c r="CN85" s="611"/>
      <c r="CO85" s="611"/>
      <c r="CP85" s="611"/>
      <c r="CQ85" s="611"/>
      <c r="CR85" s="611"/>
      <c r="CS85" s="611"/>
      <c r="CT85" s="611"/>
      <c r="CU85" s="611"/>
      <c r="CV85" s="611"/>
      <c r="CW85" s="611"/>
      <c r="CX85" s="611"/>
      <c r="CY85" s="611"/>
      <c r="CZ85" s="611"/>
      <c r="DA85" s="305"/>
      <c r="DB85" s="658"/>
      <c r="DC85" s="659"/>
      <c r="DD85" s="659"/>
      <c r="DE85" s="659"/>
      <c r="DF85" s="659"/>
      <c r="DG85" s="659"/>
      <c r="DH85" s="659"/>
      <c r="DI85" s="659"/>
      <c r="DJ85" s="659"/>
      <c r="DK85" s="659"/>
      <c r="DL85" s="659"/>
      <c r="DM85" s="660"/>
    </row>
    <row r="86" spans="2:117" ht="6" customHeight="1">
      <c r="B86" s="141"/>
      <c r="C86" s="153"/>
      <c r="D86" s="153"/>
      <c r="E86" s="252"/>
      <c r="F86" s="17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78"/>
      <c r="AD86" s="17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78"/>
      <c r="AP86" s="692"/>
      <c r="AQ86" s="693"/>
      <c r="AR86" s="693"/>
      <c r="AS86" s="693"/>
      <c r="AT86" s="693"/>
      <c r="AU86" s="693"/>
      <c r="AV86" s="693"/>
      <c r="AW86" s="693"/>
      <c r="AX86" s="693"/>
      <c r="AY86" s="694"/>
      <c r="AZ86" s="304"/>
      <c r="BA86" s="612"/>
      <c r="BB86" s="612"/>
      <c r="BC86" s="612"/>
      <c r="BD86" s="612"/>
      <c r="BE86" s="612"/>
      <c r="BF86" s="612"/>
      <c r="BG86" s="612"/>
      <c r="BH86" s="612"/>
      <c r="BI86" s="612"/>
      <c r="BJ86" s="612"/>
      <c r="BK86" s="612"/>
      <c r="BL86" s="612"/>
      <c r="BM86" s="612"/>
      <c r="BN86" s="612"/>
      <c r="BO86" s="612"/>
      <c r="BP86" s="612"/>
      <c r="BQ86" s="629"/>
      <c r="BR86" s="629"/>
      <c r="BS86" s="612"/>
      <c r="BT86" s="612"/>
      <c r="BU86" s="612"/>
      <c r="BV86" s="612"/>
      <c r="BW86" s="612"/>
      <c r="BX86" s="612"/>
      <c r="BY86" s="612"/>
      <c r="BZ86" s="612"/>
      <c r="CA86" s="612"/>
      <c r="CB86" s="612"/>
      <c r="CC86" s="612"/>
      <c r="CD86" s="612"/>
      <c r="CE86" s="612"/>
      <c r="CF86" s="612"/>
      <c r="CG86" s="612"/>
      <c r="CH86" s="612"/>
      <c r="CI86" s="629"/>
      <c r="CJ86" s="629"/>
      <c r="CK86" s="612"/>
      <c r="CL86" s="612"/>
      <c r="CM86" s="612"/>
      <c r="CN86" s="612"/>
      <c r="CO86" s="612"/>
      <c r="CP86" s="612"/>
      <c r="CQ86" s="612"/>
      <c r="CR86" s="612"/>
      <c r="CS86" s="612"/>
      <c r="CT86" s="612"/>
      <c r="CU86" s="612"/>
      <c r="CV86" s="612"/>
      <c r="CW86" s="612"/>
      <c r="CX86" s="612"/>
      <c r="CY86" s="612"/>
      <c r="CZ86" s="612"/>
      <c r="DA86" s="305"/>
      <c r="DB86" s="658"/>
      <c r="DC86" s="659"/>
      <c r="DD86" s="659"/>
      <c r="DE86" s="659"/>
      <c r="DF86" s="659"/>
      <c r="DG86" s="659"/>
      <c r="DH86" s="659"/>
      <c r="DI86" s="659"/>
      <c r="DJ86" s="659"/>
      <c r="DK86" s="659"/>
      <c r="DL86" s="659"/>
      <c r="DM86" s="660"/>
    </row>
    <row r="87" spans="2:117" ht="6" customHeight="1">
      <c r="B87" s="141"/>
      <c r="C87" s="153"/>
      <c r="D87" s="153"/>
      <c r="E87" s="252"/>
      <c r="F87" s="17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78"/>
      <c r="AD87" s="17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78"/>
      <c r="AP87" s="692"/>
      <c r="AQ87" s="693"/>
      <c r="AR87" s="693"/>
      <c r="AS87" s="693"/>
      <c r="AT87" s="693"/>
      <c r="AU87" s="693"/>
      <c r="AV87" s="693"/>
      <c r="AW87" s="693"/>
      <c r="AX87" s="693"/>
      <c r="AY87" s="694"/>
      <c r="AZ87" s="304"/>
      <c r="BA87" s="613"/>
      <c r="BB87" s="613"/>
      <c r="BC87" s="613"/>
      <c r="BD87" s="613"/>
      <c r="BE87" s="613"/>
      <c r="BF87" s="613"/>
      <c r="BG87" s="613"/>
      <c r="BH87" s="613"/>
      <c r="BI87" s="613"/>
      <c r="BJ87" s="613"/>
      <c r="BK87" s="613"/>
      <c r="BL87" s="613"/>
      <c r="BM87" s="613"/>
      <c r="BN87" s="613"/>
      <c r="BO87" s="613"/>
      <c r="BP87" s="613"/>
      <c r="BQ87" s="629"/>
      <c r="BR87" s="629"/>
      <c r="BS87" s="613"/>
      <c r="BT87" s="613"/>
      <c r="BU87" s="613"/>
      <c r="BV87" s="613"/>
      <c r="BW87" s="613"/>
      <c r="BX87" s="613"/>
      <c r="BY87" s="613"/>
      <c r="BZ87" s="613"/>
      <c r="CA87" s="613"/>
      <c r="CB87" s="613"/>
      <c r="CC87" s="613"/>
      <c r="CD87" s="613"/>
      <c r="CE87" s="613"/>
      <c r="CF87" s="613"/>
      <c r="CG87" s="613"/>
      <c r="CH87" s="613"/>
      <c r="CI87" s="629"/>
      <c r="CJ87" s="629"/>
      <c r="CK87" s="613"/>
      <c r="CL87" s="613"/>
      <c r="CM87" s="613"/>
      <c r="CN87" s="613"/>
      <c r="CO87" s="613"/>
      <c r="CP87" s="613"/>
      <c r="CQ87" s="613"/>
      <c r="CR87" s="613"/>
      <c r="CS87" s="613"/>
      <c r="CT87" s="613"/>
      <c r="CU87" s="613"/>
      <c r="CV87" s="613"/>
      <c r="CW87" s="613"/>
      <c r="CX87" s="613"/>
      <c r="CY87" s="613"/>
      <c r="CZ87" s="613"/>
      <c r="DA87" s="305"/>
      <c r="DB87" s="658"/>
      <c r="DC87" s="659"/>
      <c r="DD87" s="659"/>
      <c r="DE87" s="659"/>
      <c r="DF87" s="659"/>
      <c r="DG87" s="659"/>
      <c r="DH87" s="659"/>
      <c r="DI87" s="659"/>
      <c r="DJ87" s="659"/>
      <c r="DK87" s="659"/>
      <c r="DL87" s="659"/>
      <c r="DM87" s="660"/>
    </row>
    <row r="88" spans="2:117" ht="4.5" customHeight="1">
      <c r="B88" s="249"/>
      <c r="C88" s="250"/>
      <c r="D88" s="250"/>
      <c r="E88" s="251"/>
      <c r="F88" s="143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  <c r="T88" s="665"/>
      <c r="U88" s="665"/>
      <c r="V88" s="665"/>
      <c r="W88" s="665"/>
      <c r="X88" s="665"/>
      <c r="Y88" s="665"/>
      <c r="Z88" s="665"/>
      <c r="AA88" s="665"/>
      <c r="AB88" s="665"/>
      <c r="AC88" s="144"/>
      <c r="AD88" s="143"/>
      <c r="AE88" s="665"/>
      <c r="AF88" s="665"/>
      <c r="AG88" s="665"/>
      <c r="AH88" s="665"/>
      <c r="AI88" s="665"/>
      <c r="AJ88" s="665"/>
      <c r="AK88" s="665"/>
      <c r="AL88" s="665"/>
      <c r="AM88" s="665"/>
      <c r="AN88" s="665"/>
      <c r="AO88" s="144"/>
      <c r="AP88" s="695"/>
      <c r="AQ88" s="696"/>
      <c r="AR88" s="696"/>
      <c r="AS88" s="696"/>
      <c r="AT88" s="696"/>
      <c r="AU88" s="696"/>
      <c r="AV88" s="696"/>
      <c r="AW88" s="696"/>
      <c r="AX88" s="696"/>
      <c r="AY88" s="697"/>
      <c r="AZ88" s="306"/>
      <c r="BA88" s="666"/>
      <c r="BB88" s="666"/>
      <c r="BC88" s="666"/>
      <c r="BD88" s="666"/>
      <c r="BE88" s="666"/>
      <c r="BF88" s="666"/>
      <c r="BG88" s="666"/>
      <c r="BH88" s="666"/>
      <c r="BI88" s="666"/>
      <c r="BJ88" s="666"/>
      <c r="BK88" s="666"/>
      <c r="BL88" s="666"/>
      <c r="BM88" s="666"/>
      <c r="BN88" s="666"/>
      <c r="BO88" s="666"/>
      <c r="BP88" s="666"/>
      <c r="BQ88" s="666"/>
      <c r="BR88" s="666"/>
      <c r="BS88" s="666"/>
      <c r="BT88" s="666"/>
      <c r="BU88" s="666"/>
      <c r="BV88" s="666"/>
      <c r="BW88" s="666"/>
      <c r="BX88" s="666"/>
      <c r="BY88" s="666"/>
      <c r="BZ88" s="666"/>
      <c r="CA88" s="666"/>
      <c r="CB88" s="666"/>
      <c r="CC88" s="666"/>
      <c r="CD88" s="666"/>
      <c r="CE88" s="666"/>
      <c r="CF88" s="666"/>
      <c r="CG88" s="666"/>
      <c r="CH88" s="666"/>
      <c r="CI88" s="666"/>
      <c r="CJ88" s="666"/>
      <c r="CK88" s="666"/>
      <c r="CL88" s="666"/>
      <c r="CM88" s="666"/>
      <c r="CN88" s="666"/>
      <c r="CO88" s="666"/>
      <c r="CP88" s="666"/>
      <c r="CQ88" s="666"/>
      <c r="CR88" s="666"/>
      <c r="CS88" s="666"/>
      <c r="CT88" s="666"/>
      <c r="CU88" s="666"/>
      <c r="CV88" s="666"/>
      <c r="CW88" s="666"/>
      <c r="CX88" s="666"/>
      <c r="CY88" s="666"/>
      <c r="CZ88" s="666"/>
      <c r="DA88" s="307"/>
      <c r="DB88" s="661"/>
      <c r="DC88" s="662"/>
      <c r="DD88" s="662"/>
      <c r="DE88" s="662"/>
      <c r="DF88" s="662"/>
      <c r="DG88" s="662"/>
      <c r="DH88" s="662"/>
      <c r="DI88" s="662"/>
      <c r="DJ88" s="662"/>
      <c r="DK88" s="662"/>
      <c r="DL88" s="662"/>
      <c r="DM88" s="663"/>
    </row>
    <row r="89" ht="9.75" customHeight="1"/>
    <row r="90" spans="1:117" ht="3" customHeight="1">
      <c r="A90" s="1"/>
      <c r="B90" s="40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4"/>
    </row>
    <row r="91" spans="1:117" ht="6" customHeight="1">
      <c r="A91" s="1"/>
      <c r="B91" s="6"/>
      <c r="C91" s="2"/>
      <c r="D91" s="2"/>
      <c r="E91" s="2"/>
      <c r="F91" s="2"/>
      <c r="G91" s="718">
        <f>FŐLAP!G296</f>
        <v>0</v>
      </c>
      <c r="H91" s="718"/>
      <c r="I91" s="718"/>
      <c r="J91" s="718"/>
      <c r="K91" s="718"/>
      <c r="L91" s="718"/>
      <c r="M91" s="718"/>
      <c r="N91" s="718"/>
      <c r="O91" s="718"/>
      <c r="P91" s="718"/>
      <c r="Q91" s="718"/>
      <c r="R91" s="718"/>
      <c r="S91" s="718"/>
      <c r="T91" s="718"/>
      <c r="U91" s="718"/>
      <c r="V91" s="718"/>
      <c r="W91" s="718"/>
      <c r="X91" s="718"/>
      <c r="Y91" s="718"/>
      <c r="Z91" s="718"/>
      <c r="AA91" s="718"/>
      <c r="AB91" s="718"/>
      <c r="AC91" s="718"/>
      <c r="AD91" s="718"/>
      <c r="AE91" s="720" t="s">
        <v>77</v>
      </c>
      <c r="AF91" s="709">
        <f>FŐLAP!AF296</f>
        <v>0</v>
      </c>
      <c r="AG91" s="709"/>
      <c r="AH91" s="709">
        <f>FŐLAP!AH296</f>
        <v>0</v>
      </c>
      <c r="AI91" s="709"/>
      <c r="AJ91" s="709">
        <f>FŐLAP!AJ296</f>
        <v>0</v>
      </c>
      <c r="AK91" s="709"/>
      <c r="AL91" s="709">
        <f>FŐLAP!AL296</f>
        <v>0</v>
      </c>
      <c r="AM91" s="709"/>
      <c r="AN91" s="712" t="s">
        <v>9</v>
      </c>
      <c r="AO91" s="712"/>
      <c r="AP91" s="709">
        <f>FŐLAP!AP296</f>
        <v>0</v>
      </c>
      <c r="AQ91" s="709"/>
      <c r="AR91" s="709">
        <f>FŐLAP!AR296</f>
        <v>0</v>
      </c>
      <c r="AS91" s="709"/>
      <c r="AT91" s="712" t="s">
        <v>8</v>
      </c>
      <c r="AU91" s="712"/>
      <c r="AV91" s="709">
        <f>FŐLAP!AV296</f>
        <v>0</v>
      </c>
      <c r="AW91" s="709"/>
      <c r="AX91" s="709">
        <f>FŐLAP!AX296</f>
        <v>0</v>
      </c>
      <c r="AY91" s="709"/>
      <c r="AZ91" s="633" t="s">
        <v>7</v>
      </c>
      <c r="BA91" s="633"/>
      <c r="BB91" s="633"/>
      <c r="BC91" s="633"/>
      <c r="BD91" s="633"/>
      <c r="BE91" s="633"/>
      <c r="BF91" s="633"/>
      <c r="BG91" s="633"/>
      <c r="BH91" s="633"/>
      <c r="BI91" s="633"/>
      <c r="BJ91" s="633"/>
      <c r="BK91" s="633"/>
      <c r="BL91" s="633"/>
      <c r="BM91" s="633"/>
      <c r="BN91" s="633"/>
      <c r="BO91" s="633"/>
      <c r="BP91" s="633"/>
      <c r="BQ91" s="633"/>
      <c r="BR91" s="633"/>
      <c r="BS91" s="633"/>
      <c r="BT91" s="633"/>
      <c r="BU91" s="633"/>
      <c r="BV91" s="633"/>
      <c r="BW91" s="712"/>
      <c r="BX91" s="712"/>
      <c r="BY91" s="712"/>
      <c r="BZ91" s="712"/>
      <c r="CA91" s="712"/>
      <c r="CB91" s="712"/>
      <c r="CC91" s="712"/>
      <c r="CD91" s="712"/>
      <c r="CE91" s="712"/>
      <c r="CF91" s="712"/>
      <c r="CG91" s="712"/>
      <c r="CH91" s="712"/>
      <c r="CI91" s="712"/>
      <c r="CJ91" s="712"/>
      <c r="CK91" s="712"/>
      <c r="CL91" s="712"/>
      <c r="CM91" s="712"/>
      <c r="CN91" s="712"/>
      <c r="CO91" s="712"/>
      <c r="CP91" s="712"/>
      <c r="CQ91" s="712"/>
      <c r="CR91" s="712"/>
      <c r="CS91" s="712"/>
      <c r="CT91" s="712"/>
      <c r="CU91" s="712"/>
      <c r="CV91" s="712"/>
      <c r="CW91" s="712"/>
      <c r="CX91" s="712"/>
      <c r="CY91" s="712"/>
      <c r="CZ91" s="712"/>
      <c r="DA91" s="712"/>
      <c r="DB91" s="712"/>
      <c r="DC91" s="712"/>
      <c r="DD91" s="712"/>
      <c r="DE91" s="712"/>
      <c r="DF91" s="712"/>
      <c r="DG91" s="712"/>
      <c r="DH91" s="712"/>
      <c r="DI91" s="712"/>
      <c r="DJ91" s="712"/>
      <c r="DK91" s="712"/>
      <c r="DL91" s="712"/>
      <c r="DM91" s="713"/>
    </row>
    <row r="92" spans="1:117" ht="6" customHeight="1">
      <c r="A92" s="1"/>
      <c r="B92" s="6"/>
      <c r="C92" s="2"/>
      <c r="D92" s="2"/>
      <c r="E92" s="2"/>
      <c r="F92" s="2"/>
      <c r="G92" s="718"/>
      <c r="H92" s="718"/>
      <c r="I92" s="718"/>
      <c r="J92" s="718"/>
      <c r="K92" s="718"/>
      <c r="L92" s="718"/>
      <c r="M92" s="718"/>
      <c r="N92" s="718"/>
      <c r="O92" s="718"/>
      <c r="P92" s="718"/>
      <c r="Q92" s="718"/>
      <c r="R92" s="718"/>
      <c r="S92" s="718"/>
      <c r="T92" s="718"/>
      <c r="U92" s="718"/>
      <c r="V92" s="718"/>
      <c r="W92" s="718"/>
      <c r="X92" s="718"/>
      <c r="Y92" s="718"/>
      <c r="Z92" s="718"/>
      <c r="AA92" s="718"/>
      <c r="AB92" s="718"/>
      <c r="AC92" s="718"/>
      <c r="AD92" s="718"/>
      <c r="AE92" s="720"/>
      <c r="AF92" s="710"/>
      <c r="AG92" s="710"/>
      <c r="AH92" s="710"/>
      <c r="AI92" s="710"/>
      <c r="AJ92" s="710"/>
      <c r="AK92" s="710"/>
      <c r="AL92" s="710"/>
      <c r="AM92" s="710"/>
      <c r="AN92" s="712"/>
      <c r="AO92" s="712"/>
      <c r="AP92" s="710"/>
      <c r="AQ92" s="710"/>
      <c r="AR92" s="710"/>
      <c r="AS92" s="710"/>
      <c r="AT92" s="712"/>
      <c r="AU92" s="712"/>
      <c r="AV92" s="710"/>
      <c r="AW92" s="710"/>
      <c r="AX92" s="710"/>
      <c r="AY92" s="710"/>
      <c r="AZ92" s="633"/>
      <c r="BA92" s="633"/>
      <c r="BB92" s="633"/>
      <c r="BC92" s="633"/>
      <c r="BD92" s="633"/>
      <c r="BE92" s="633"/>
      <c r="BF92" s="633"/>
      <c r="BG92" s="633"/>
      <c r="BH92" s="633"/>
      <c r="BI92" s="633"/>
      <c r="BJ92" s="633"/>
      <c r="BK92" s="633"/>
      <c r="BL92" s="633"/>
      <c r="BM92" s="633"/>
      <c r="BN92" s="633"/>
      <c r="BO92" s="633"/>
      <c r="BP92" s="633"/>
      <c r="BQ92" s="633"/>
      <c r="BR92" s="633"/>
      <c r="BS92" s="633"/>
      <c r="BT92" s="633"/>
      <c r="BU92" s="633"/>
      <c r="BV92" s="633"/>
      <c r="BW92" s="712"/>
      <c r="BX92" s="712"/>
      <c r="BY92" s="712"/>
      <c r="BZ92" s="712"/>
      <c r="CA92" s="712"/>
      <c r="CB92" s="712"/>
      <c r="CC92" s="712"/>
      <c r="CD92" s="712"/>
      <c r="CE92" s="712"/>
      <c r="CF92" s="712"/>
      <c r="CG92" s="712"/>
      <c r="CH92" s="712"/>
      <c r="CI92" s="712"/>
      <c r="CJ92" s="712"/>
      <c r="CK92" s="712"/>
      <c r="CL92" s="712"/>
      <c r="CM92" s="712"/>
      <c r="CN92" s="712"/>
      <c r="CO92" s="712"/>
      <c r="CP92" s="712"/>
      <c r="CQ92" s="712"/>
      <c r="CR92" s="712"/>
      <c r="CS92" s="712"/>
      <c r="CT92" s="712"/>
      <c r="CU92" s="712"/>
      <c r="CV92" s="712"/>
      <c r="CW92" s="712"/>
      <c r="CX92" s="712"/>
      <c r="CY92" s="712"/>
      <c r="CZ92" s="712"/>
      <c r="DA92" s="712"/>
      <c r="DB92" s="712"/>
      <c r="DC92" s="712"/>
      <c r="DD92" s="712"/>
      <c r="DE92" s="712"/>
      <c r="DF92" s="712"/>
      <c r="DG92" s="712"/>
      <c r="DH92" s="712"/>
      <c r="DI92" s="712"/>
      <c r="DJ92" s="712"/>
      <c r="DK92" s="712"/>
      <c r="DL92" s="712"/>
      <c r="DM92" s="713"/>
    </row>
    <row r="93" spans="1:117" ht="6" customHeight="1">
      <c r="A93" s="1"/>
      <c r="B93" s="6"/>
      <c r="C93" s="2"/>
      <c r="D93" s="2"/>
      <c r="E93" s="2"/>
      <c r="F93" s="2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19"/>
      <c r="X93" s="719"/>
      <c r="Y93" s="719"/>
      <c r="Z93" s="719"/>
      <c r="AA93" s="719"/>
      <c r="AB93" s="719"/>
      <c r="AC93" s="719"/>
      <c r="AD93" s="719"/>
      <c r="AE93" s="720"/>
      <c r="AF93" s="711"/>
      <c r="AG93" s="711"/>
      <c r="AH93" s="711"/>
      <c r="AI93" s="711"/>
      <c r="AJ93" s="711"/>
      <c r="AK93" s="711"/>
      <c r="AL93" s="711"/>
      <c r="AM93" s="711"/>
      <c r="AN93" s="712"/>
      <c r="AO93" s="712"/>
      <c r="AP93" s="711"/>
      <c r="AQ93" s="711"/>
      <c r="AR93" s="711"/>
      <c r="AS93" s="711"/>
      <c r="AT93" s="712"/>
      <c r="AU93" s="712"/>
      <c r="AV93" s="711"/>
      <c r="AW93" s="711"/>
      <c r="AX93" s="711"/>
      <c r="AY93" s="711"/>
      <c r="AZ93" s="633"/>
      <c r="BA93" s="633"/>
      <c r="BB93" s="633"/>
      <c r="BC93" s="633"/>
      <c r="BD93" s="633"/>
      <c r="BE93" s="633"/>
      <c r="BF93" s="633"/>
      <c r="BG93" s="633"/>
      <c r="BH93" s="633"/>
      <c r="BI93" s="633"/>
      <c r="BJ93" s="633"/>
      <c r="BK93" s="633"/>
      <c r="BL93" s="633"/>
      <c r="BM93" s="633"/>
      <c r="BN93" s="633"/>
      <c r="BO93" s="633"/>
      <c r="BP93" s="633"/>
      <c r="BQ93" s="633"/>
      <c r="BR93" s="633"/>
      <c r="BS93" s="633"/>
      <c r="BT93" s="633"/>
      <c r="BU93" s="633"/>
      <c r="BV93" s="633"/>
      <c r="BW93" s="712"/>
      <c r="BX93" s="712"/>
      <c r="BY93" s="712"/>
      <c r="BZ93" s="712"/>
      <c r="CA93" s="712"/>
      <c r="CB93" s="712"/>
      <c r="CC93" s="712"/>
      <c r="CD93" s="712"/>
      <c r="CE93" s="712"/>
      <c r="CF93" s="712"/>
      <c r="CG93" s="712"/>
      <c r="CH93" s="712"/>
      <c r="CI93" s="712"/>
      <c r="CJ93" s="712"/>
      <c r="CK93" s="712"/>
      <c r="CL93" s="712"/>
      <c r="CM93" s="712"/>
      <c r="CN93" s="712"/>
      <c r="CO93" s="712"/>
      <c r="CP93" s="712"/>
      <c r="CQ93" s="712"/>
      <c r="CR93" s="712"/>
      <c r="CS93" s="712"/>
      <c r="CT93" s="712"/>
      <c r="CU93" s="712"/>
      <c r="CV93" s="712"/>
      <c r="CW93" s="712"/>
      <c r="CX93" s="712"/>
      <c r="CY93" s="712"/>
      <c r="CZ93" s="712"/>
      <c r="DA93" s="712"/>
      <c r="DB93" s="712"/>
      <c r="DC93" s="712"/>
      <c r="DD93" s="712"/>
      <c r="DE93" s="712"/>
      <c r="DF93" s="712"/>
      <c r="DG93" s="712"/>
      <c r="DH93" s="712"/>
      <c r="DI93" s="712"/>
      <c r="DJ93" s="712"/>
      <c r="DK93" s="712"/>
      <c r="DL93" s="712"/>
      <c r="DM93" s="713"/>
    </row>
    <row r="94" spans="1:117" ht="4.5" customHeight="1">
      <c r="A94" s="1"/>
      <c r="B94" s="6"/>
      <c r="C94" s="2"/>
      <c r="D94" s="2"/>
      <c r="E94" s="2"/>
      <c r="F94" s="2"/>
      <c r="G94" s="707" t="s">
        <v>100</v>
      </c>
      <c r="H94" s="707"/>
      <c r="I94" s="707"/>
      <c r="J94" s="707"/>
      <c r="K94" s="707"/>
      <c r="L94" s="707"/>
      <c r="M94" s="707"/>
      <c r="N94" s="707"/>
      <c r="O94" s="707"/>
      <c r="P94" s="707"/>
      <c r="Q94" s="707"/>
      <c r="R94" s="707"/>
      <c r="S94" s="707"/>
      <c r="T94" s="707"/>
      <c r="U94" s="707"/>
      <c r="V94" s="707"/>
      <c r="W94" s="707"/>
      <c r="X94" s="707"/>
      <c r="Y94" s="707"/>
      <c r="Z94" s="707"/>
      <c r="AA94" s="707"/>
      <c r="AB94" s="707"/>
      <c r="AC94" s="707"/>
      <c r="AD94" s="707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714"/>
      <c r="BX94" s="714"/>
      <c r="BY94" s="714"/>
      <c r="BZ94" s="714"/>
      <c r="CA94" s="714"/>
      <c r="CB94" s="714"/>
      <c r="CC94" s="714"/>
      <c r="CD94" s="714"/>
      <c r="CE94" s="714"/>
      <c r="CF94" s="714"/>
      <c r="CG94" s="714"/>
      <c r="CH94" s="714"/>
      <c r="CI94" s="714"/>
      <c r="CJ94" s="714"/>
      <c r="CK94" s="714"/>
      <c r="CL94" s="714"/>
      <c r="CM94" s="714"/>
      <c r="CN94" s="714"/>
      <c r="CO94" s="714"/>
      <c r="CP94" s="714"/>
      <c r="CQ94" s="714"/>
      <c r="CR94" s="714"/>
      <c r="CS94" s="714"/>
      <c r="CT94" s="714"/>
      <c r="CU94" s="714"/>
      <c r="CV94" s="714"/>
      <c r="CW94" s="714"/>
      <c r="CX94" s="714"/>
      <c r="CY94" s="714"/>
      <c r="CZ94" s="714"/>
      <c r="DA94" s="714"/>
      <c r="DB94" s="712"/>
      <c r="DC94" s="712"/>
      <c r="DD94" s="712"/>
      <c r="DE94" s="712"/>
      <c r="DF94" s="712"/>
      <c r="DG94" s="712"/>
      <c r="DH94" s="712"/>
      <c r="DI94" s="712"/>
      <c r="DJ94" s="712"/>
      <c r="DK94" s="712"/>
      <c r="DL94" s="712"/>
      <c r="DM94" s="713"/>
    </row>
    <row r="95" spans="1:117" ht="4.5" customHeight="1">
      <c r="A95" s="1"/>
      <c r="B95" s="6"/>
      <c r="C95" s="2"/>
      <c r="D95" s="2"/>
      <c r="E95" s="2"/>
      <c r="F95" s="2"/>
      <c r="G95" s="708"/>
      <c r="H95" s="708"/>
      <c r="I95" s="708"/>
      <c r="J95" s="708"/>
      <c r="K95" s="708"/>
      <c r="L95" s="708"/>
      <c r="M95" s="708"/>
      <c r="N95" s="708"/>
      <c r="O95" s="708"/>
      <c r="P95" s="708"/>
      <c r="Q95" s="708"/>
      <c r="R95" s="708"/>
      <c r="S95" s="708"/>
      <c r="T95" s="708"/>
      <c r="U95" s="708"/>
      <c r="V95" s="708"/>
      <c r="W95" s="708"/>
      <c r="X95" s="708"/>
      <c r="Y95" s="708"/>
      <c r="Z95" s="708"/>
      <c r="AA95" s="708"/>
      <c r="AB95" s="708"/>
      <c r="AC95" s="708"/>
      <c r="AD95" s="708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716" t="s">
        <v>78</v>
      </c>
      <c r="BX95" s="716"/>
      <c r="BY95" s="716"/>
      <c r="BZ95" s="716"/>
      <c r="CA95" s="716"/>
      <c r="CB95" s="716"/>
      <c r="CC95" s="716"/>
      <c r="CD95" s="716"/>
      <c r="CE95" s="716"/>
      <c r="CF95" s="716"/>
      <c r="CG95" s="716"/>
      <c r="CH95" s="716"/>
      <c r="CI95" s="716"/>
      <c r="CJ95" s="716"/>
      <c r="CK95" s="716"/>
      <c r="CL95" s="716"/>
      <c r="CM95" s="716"/>
      <c r="CN95" s="716"/>
      <c r="CO95" s="716"/>
      <c r="CP95" s="716"/>
      <c r="CQ95" s="716"/>
      <c r="CR95" s="716"/>
      <c r="CS95" s="716"/>
      <c r="CT95" s="716"/>
      <c r="CU95" s="716"/>
      <c r="CV95" s="716"/>
      <c r="CW95" s="716"/>
      <c r="CX95" s="716"/>
      <c r="CY95" s="716"/>
      <c r="CZ95" s="716"/>
      <c r="DA95" s="716"/>
      <c r="DB95" s="712"/>
      <c r="DC95" s="712"/>
      <c r="DD95" s="712"/>
      <c r="DE95" s="712"/>
      <c r="DF95" s="712"/>
      <c r="DG95" s="712"/>
      <c r="DH95" s="712"/>
      <c r="DI95" s="712"/>
      <c r="DJ95" s="712"/>
      <c r="DK95" s="712"/>
      <c r="DL95" s="712"/>
      <c r="DM95" s="713"/>
    </row>
    <row r="96" spans="1:117" ht="4.5" customHeight="1">
      <c r="A96" s="1"/>
      <c r="B96" s="6"/>
      <c r="C96" s="2"/>
      <c r="D96" s="2"/>
      <c r="E96" s="2"/>
      <c r="F96" s="2"/>
      <c r="G96" s="708"/>
      <c r="H96" s="708"/>
      <c r="I96" s="708"/>
      <c r="J96" s="708"/>
      <c r="K96" s="708"/>
      <c r="L96" s="708"/>
      <c r="M96" s="708"/>
      <c r="N96" s="708"/>
      <c r="O96" s="708"/>
      <c r="P96" s="708"/>
      <c r="Q96" s="708"/>
      <c r="R96" s="708"/>
      <c r="S96" s="708"/>
      <c r="T96" s="708"/>
      <c r="U96" s="708"/>
      <c r="V96" s="708"/>
      <c r="W96" s="708"/>
      <c r="X96" s="708"/>
      <c r="Y96" s="708"/>
      <c r="Z96" s="708"/>
      <c r="AA96" s="708"/>
      <c r="AB96" s="708"/>
      <c r="AC96" s="708"/>
      <c r="AD96" s="708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708"/>
      <c r="BX96" s="708"/>
      <c r="BY96" s="708"/>
      <c r="BZ96" s="708"/>
      <c r="CA96" s="708"/>
      <c r="CB96" s="708"/>
      <c r="CC96" s="708"/>
      <c r="CD96" s="708"/>
      <c r="CE96" s="708"/>
      <c r="CF96" s="708"/>
      <c r="CG96" s="708"/>
      <c r="CH96" s="708"/>
      <c r="CI96" s="708"/>
      <c r="CJ96" s="708"/>
      <c r="CK96" s="708"/>
      <c r="CL96" s="708"/>
      <c r="CM96" s="708"/>
      <c r="CN96" s="708"/>
      <c r="CO96" s="708"/>
      <c r="CP96" s="708"/>
      <c r="CQ96" s="708"/>
      <c r="CR96" s="708"/>
      <c r="CS96" s="708"/>
      <c r="CT96" s="708"/>
      <c r="CU96" s="708"/>
      <c r="CV96" s="708"/>
      <c r="CW96" s="708"/>
      <c r="CX96" s="708"/>
      <c r="CY96" s="708"/>
      <c r="CZ96" s="708"/>
      <c r="DA96" s="708"/>
      <c r="DB96" s="712"/>
      <c r="DC96" s="712"/>
      <c r="DD96" s="712"/>
      <c r="DE96" s="712"/>
      <c r="DF96" s="712"/>
      <c r="DG96" s="712"/>
      <c r="DH96" s="712"/>
      <c r="DI96" s="712"/>
      <c r="DJ96" s="712"/>
      <c r="DK96" s="712"/>
      <c r="DL96" s="712"/>
      <c r="DM96" s="713"/>
    </row>
    <row r="97" spans="1:117" ht="4.5" customHeight="1">
      <c r="A97" s="1"/>
      <c r="B97" s="41"/>
      <c r="C97" s="42"/>
      <c r="D97" s="42"/>
      <c r="E97" s="42"/>
      <c r="F97" s="42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717"/>
      <c r="BX97" s="717"/>
      <c r="BY97" s="717"/>
      <c r="BZ97" s="717"/>
      <c r="CA97" s="717"/>
      <c r="CB97" s="717"/>
      <c r="CC97" s="717"/>
      <c r="CD97" s="717"/>
      <c r="CE97" s="717"/>
      <c r="CF97" s="717"/>
      <c r="CG97" s="717"/>
      <c r="CH97" s="717"/>
      <c r="CI97" s="717"/>
      <c r="CJ97" s="717"/>
      <c r="CK97" s="717"/>
      <c r="CL97" s="717"/>
      <c r="CM97" s="717"/>
      <c r="CN97" s="717"/>
      <c r="CO97" s="717"/>
      <c r="CP97" s="717"/>
      <c r="CQ97" s="717"/>
      <c r="CR97" s="717"/>
      <c r="CS97" s="717"/>
      <c r="CT97" s="717"/>
      <c r="CU97" s="717"/>
      <c r="CV97" s="717"/>
      <c r="CW97" s="717"/>
      <c r="CX97" s="717"/>
      <c r="CY97" s="717"/>
      <c r="CZ97" s="717"/>
      <c r="DA97" s="717"/>
      <c r="DB97" s="714"/>
      <c r="DC97" s="714"/>
      <c r="DD97" s="714"/>
      <c r="DE97" s="714"/>
      <c r="DF97" s="714"/>
      <c r="DG97" s="714"/>
      <c r="DH97" s="714"/>
      <c r="DI97" s="714"/>
      <c r="DJ97" s="714"/>
      <c r="DK97" s="714"/>
      <c r="DL97" s="714"/>
      <c r="DM97" s="715"/>
    </row>
    <row r="98" spans="1:76" ht="4.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4.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4.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4.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2"/>
      <c r="BU101" s="2"/>
      <c r="BV101" s="2"/>
      <c r="BW101" s="2"/>
      <c r="BX101" s="2"/>
    </row>
    <row r="102" spans="1:76" ht="4.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2"/>
      <c r="BU102" s="2"/>
      <c r="BV102" s="2"/>
      <c r="BW102" s="2"/>
      <c r="BX102" s="2"/>
    </row>
    <row r="103" spans="1:76" ht="4.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2"/>
      <c r="BU103" s="2"/>
      <c r="BV103" s="2"/>
      <c r="BW103" s="2"/>
      <c r="BX103" s="2"/>
    </row>
  </sheetData>
  <sheetProtection password="EF67" sheet="1"/>
  <mergeCells count="240">
    <mergeCell ref="CT26:CU26"/>
    <mergeCell ref="CV26:CW26"/>
    <mergeCell ref="CD26:CE26"/>
    <mergeCell ref="CF26:CG26"/>
    <mergeCell ref="CH26:CI26"/>
    <mergeCell ref="CJ26:CK26"/>
    <mergeCell ref="BX26:BY26"/>
    <mergeCell ref="BZ26:CA26"/>
    <mergeCell ref="CN26:CO26"/>
    <mergeCell ref="CB26:CC26"/>
    <mergeCell ref="CP26:CQ26"/>
    <mergeCell ref="CR26:CS26"/>
    <mergeCell ref="AX26:AY26"/>
    <mergeCell ref="AZ26:BA26"/>
    <mergeCell ref="BB26:BC26"/>
    <mergeCell ref="BD26:BE26"/>
    <mergeCell ref="BF26:BG26"/>
    <mergeCell ref="CL26:CM26"/>
    <mergeCell ref="BP26:BQ26"/>
    <mergeCell ref="BR26:BS26"/>
    <mergeCell ref="BT26:BU26"/>
    <mergeCell ref="BV26:BW26"/>
    <mergeCell ref="DB74:DM78"/>
    <mergeCell ref="AP26:AQ26"/>
    <mergeCell ref="AR26:AS26"/>
    <mergeCell ref="AH47:AU49"/>
    <mergeCell ref="G29:DL32"/>
    <mergeCell ref="BH26:BI26"/>
    <mergeCell ref="BJ26:BK26"/>
    <mergeCell ref="BL26:BM26"/>
    <mergeCell ref="BN26:BO26"/>
    <mergeCell ref="C27:DL27"/>
    <mergeCell ref="AZ74:DA74"/>
    <mergeCell ref="AZ78:DA78"/>
    <mergeCell ref="CU75:CV77"/>
    <mergeCell ref="CM75:CN77"/>
    <mergeCell ref="BA75:BB77"/>
    <mergeCell ref="AP72:AY73"/>
    <mergeCell ref="BQ75:BR77"/>
    <mergeCell ref="CG75:CH77"/>
    <mergeCell ref="CW75:CX77"/>
    <mergeCell ref="BK75:BL77"/>
    <mergeCell ref="BW91:DA94"/>
    <mergeCell ref="AZ91:BV93"/>
    <mergeCell ref="BQ80:BR82"/>
    <mergeCell ref="BS80:BT82"/>
    <mergeCell ref="BY80:BZ82"/>
    <mergeCell ref="AX91:AY93"/>
    <mergeCell ref="AP84:AY88"/>
    <mergeCell ref="BE85:BF87"/>
    <mergeCell ref="CA85:CB87"/>
    <mergeCell ref="CE80:CF82"/>
    <mergeCell ref="DB91:DM97"/>
    <mergeCell ref="BW95:DA97"/>
    <mergeCell ref="AP74:AY78"/>
    <mergeCell ref="G91:AD93"/>
    <mergeCell ref="AE91:AE93"/>
    <mergeCell ref="AF91:AG93"/>
    <mergeCell ref="AH91:AI93"/>
    <mergeCell ref="AJ91:AK93"/>
    <mergeCell ref="AL91:AM93"/>
    <mergeCell ref="AN91:AO93"/>
    <mergeCell ref="G94:AD96"/>
    <mergeCell ref="CO80:CP82"/>
    <mergeCell ref="AP91:AQ93"/>
    <mergeCell ref="AR91:AS93"/>
    <mergeCell ref="AT91:AU93"/>
    <mergeCell ref="AV91:AW93"/>
    <mergeCell ref="AZ88:DA88"/>
    <mergeCell ref="CS85:CT87"/>
    <mergeCell ref="CE85:CF87"/>
    <mergeCell ref="BI85:BJ87"/>
    <mergeCell ref="BO80:BP82"/>
    <mergeCell ref="CC80:CD82"/>
    <mergeCell ref="CK80:CL82"/>
    <mergeCell ref="BK80:BL82"/>
    <mergeCell ref="AZ80:AZ82"/>
    <mergeCell ref="BA80:BB82"/>
    <mergeCell ref="BC80:BD82"/>
    <mergeCell ref="BW80:BX82"/>
    <mergeCell ref="BE80:BF82"/>
    <mergeCell ref="BU80:BV82"/>
    <mergeCell ref="BI80:BJ82"/>
    <mergeCell ref="CU80:CV82"/>
    <mergeCell ref="CG80:CH82"/>
    <mergeCell ref="CC75:CD77"/>
    <mergeCell ref="CQ75:CR77"/>
    <mergeCell ref="CK75:CL77"/>
    <mergeCell ref="BM80:BN82"/>
    <mergeCell ref="CQ80:CR82"/>
    <mergeCell ref="CS80:CT82"/>
    <mergeCell ref="CM80:CN82"/>
    <mergeCell ref="BY75:BZ77"/>
    <mergeCell ref="CO75:CP77"/>
    <mergeCell ref="CS75:CT77"/>
    <mergeCell ref="AD70:AO73"/>
    <mergeCell ref="BG75:BH77"/>
    <mergeCell ref="AP70:AY71"/>
    <mergeCell ref="AZ70:DA73"/>
    <mergeCell ref="BI75:BJ77"/>
    <mergeCell ref="AD74:AO78"/>
    <mergeCell ref="AZ75:AZ77"/>
    <mergeCell ref="DA75:DA77"/>
    <mergeCell ref="DB70:DM71"/>
    <mergeCell ref="DB72:DM73"/>
    <mergeCell ref="DB79:DM83"/>
    <mergeCell ref="CI75:CJ77"/>
    <mergeCell ref="BU75:BV77"/>
    <mergeCell ref="BW75:BX77"/>
    <mergeCell ref="CA80:CB82"/>
    <mergeCell ref="CW80:CX82"/>
    <mergeCell ref="CY80:CZ82"/>
    <mergeCell ref="DA80:DA82"/>
    <mergeCell ref="F79:AC83"/>
    <mergeCell ref="AD79:AO83"/>
    <mergeCell ref="F74:AC78"/>
    <mergeCell ref="AP79:AY83"/>
    <mergeCell ref="F56:DL57"/>
    <mergeCell ref="BS75:BT77"/>
    <mergeCell ref="F59:DL61"/>
    <mergeCell ref="BC75:BD77"/>
    <mergeCell ref="BE75:BF77"/>
    <mergeCell ref="CA75:CB77"/>
    <mergeCell ref="D41:E43"/>
    <mergeCell ref="F41:T43"/>
    <mergeCell ref="E22:F24"/>
    <mergeCell ref="F44:DL45"/>
    <mergeCell ref="F70:AC73"/>
    <mergeCell ref="F66:DM69"/>
    <mergeCell ref="AW47:BL49"/>
    <mergeCell ref="BN47:DL49"/>
    <mergeCell ref="AT26:AU26"/>
    <mergeCell ref="AV26:AW26"/>
    <mergeCell ref="BE22:BF24"/>
    <mergeCell ref="AH22:AI24"/>
    <mergeCell ref="AL22:AM24"/>
    <mergeCell ref="P22:Q24"/>
    <mergeCell ref="X22:Y24"/>
    <mergeCell ref="BC22:BD24"/>
    <mergeCell ref="T22:U24"/>
    <mergeCell ref="AD22:AE24"/>
    <mergeCell ref="AF22:AG24"/>
    <mergeCell ref="D37:E39"/>
    <mergeCell ref="F34:DL35"/>
    <mergeCell ref="R22:S24"/>
    <mergeCell ref="AB22:AC24"/>
    <mergeCell ref="BM22:BN24"/>
    <mergeCell ref="BK22:BL24"/>
    <mergeCell ref="D34:E35"/>
    <mergeCell ref="E26:F26"/>
    <mergeCell ref="G26:AL26"/>
    <mergeCell ref="AN26:AO26"/>
    <mergeCell ref="D40:E40"/>
    <mergeCell ref="C29:C64"/>
    <mergeCell ref="U47:AG49"/>
    <mergeCell ref="F47:T49"/>
    <mergeCell ref="AJ22:AK24"/>
    <mergeCell ref="AH53:DL55"/>
    <mergeCell ref="BQ22:BR24"/>
    <mergeCell ref="BU22:BV24"/>
    <mergeCell ref="BS22:BT24"/>
    <mergeCell ref="Z22:AA24"/>
    <mergeCell ref="BO75:BP77"/>
    <mergeCell ref="BG80:BH82"/>
    <mergeCell ref="AZ83:DA83"/>
    <mergeCell ref="DA85:DA87"/>
    <mergeCell ref="CY75:CZ77"/>
    <mergeCell ref="BC85:BD87"/>
    <mergeCell ref="BM75:BN77"/>
    <mergeCell ref="CI80:CJ82"/>
    <mergeCell ref="AZ79:DA79"/>
    <mergeCell ref="CY85:CZ87"/>
    <mergeCell ref="F52:DL52"/>
    <mergeCell ref="F84:AC88"/>
    <mergeCell ref="CK85:CL87"/>
    <mergeCell ref="AD84:AO88"/>
    <mergeCell ref="BQ85:BR87"/>
    <mergeCell ref="U53:AG55"/>
    <mergeCell ref="CU85:CV87"/>
    <mergeCell ref="CG85:CH87"/>
    <mergeCell ref="CE75:CF77"/>
    <mergeCell ref="F53:T55"/>
    <mergeCell ref="V18:DK20"/>
    <mergeCell ref="BK85:BL87"/>
    <mergeCell ref="BM85:BN87"/>
    <mergeCell ref="AZ84:DA84"/>
    <mergeCell ref="AZ85:AZ87"/>
    <mergeCell ref="BA85:BB87"/>
    <mergeCell ref="D33:DL33"/>
    <mergeCell ref="BW85:BX87"/>
    <mergeCell ref="DB84:DM88"/>
    <mergeCell ref="V22:W24"/>
    <mergeCell ref="N22:O24"/>
    <mergeCell ref="F50:DL51"/>
    <mergeCell ref="F40:DL40"/>
    <mergeCell ref="U41:AG43"/>
    <mergeCell ref="BO22:BP24"/>
    <mergeCell ref="F46:DL46"/>
    <mergeCell ref="AH41:DL43"/>
    <mergeCell ref="AN22:BB24"/>
    <mergeCell ref="F37:DL39"/>
    <mergeCell ref="D29:F32"/>
    <mergeCell ref="C2:DL4"/>
    <mergeCell ref="C5:DL7"/>
    <mergeCell ref="DL18:DL20"/>
    <mergeCell ref="C18:D24"/>
    <mergeCell ref="BO85:BP87"/>
    <mergeCell ref="BG85:BH87"/>
    <mergeCell ref="BG22:BH24"/>
    <mergeCell ref="BI22:BJ24"/>
    <mergeCell ref="F58:DL58"/>
    <mergeCell ref="G22:M24"/>
    <mergeCell ref="C8:DL10"/>
    <mergeCell ref="C11:DL13"/>
    <mergeCell ref="C15:DL15"/>
    <mergeCell ref="C16:C17"/>
    <mergeCell ref="D16:F17"/>
    <mergeCell ref="CI85:CJ87"/>
    <mergeCell ref="D62:DJ64"/>
    <mergeCell ref="G18:U20"/>
    <mergeCell ref="E18:F20"/>
    <mergeCell ref="CW85:CX87"/>
    <mergeCell ref="G16:DL17"/>
    <mergeCell ref="BY85:BZ87"/>
    <mergeCell ref="CO85:CP87"/>
    <mergeCell ref="CQ85:CR87"/>
    <mergeCell ref="BS85:BT87"/>
    <mergeCell ref="BU85:BV87"/>
    <mergeCell ref="E21:DL21"/>
    <mergeCell ref="CM85:CN87"/>
    <mergeCell ref="BW22:DL24"/>
    <mergeCell ref="CC85:CD87"/>
    <mergeCell ref="D47:E49"/>
    <mergeCell ref="D53:E55"/>
    <mergeCell ref="D59:E61"/>
    <mergeCell ref="B66:E69"/>
    <mergeCell ref="B70:E73"/>
    <mergeCell ref="B84:E88"/>
    <mergeCell ref="B74:E78"/>
    <mergeCell ref="B79:E83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M61"/>
  <sheetViews>
    <sheetView showGridLines="0" zoomScale="140" zoomScaleNormal="140" zoomScaleSheetLayoutView="120" zoomScalePageLayoutView="0" workbookViewId="0" topLeftCell="A1">
      <selection activeCell="C5" sqref="C5:DL7"/>
    </sheetView>
  </sheetViews>
  <sheetFormatPr defaultColWidth="1.12109375" defaultRowHeight="4.5" customHeight="1"/>
  <cols>
    <col min="1" max="85" width="1.12109375" style="3" customWidth="1"/>
    <col min="86" max="16384" width="1.12109375" style="3" customWidth="1"/>
  </cols>
  <sheetData>
    <row r="2" spans="3:116" ht="4.5" customHeight="1">
      <c r="C2" s="482" t="s">
        <v>124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  <c r="BK2" s="483"/>
      <c r="BL2" s="483"/>
      <c r="BM2" s="483"/>
      <c r="BN2" s="483"/>
      <c r="BO2" s="483"/>
      <c r="BP2" s="483"/>
      <c r="BQ2" s="483"/>
      <c r="BR2" s="483"/>
      <c r="BS2" s="483"/>
      <c r="BT2" s="483"/>
      <c r="BU2" s="483"/>
      <c r="BV2" s="483"/>
      <c r="BW2" s="483"/>
      <c r="BX2" s="483"/>
      <c r="BY2" s="483"/>
      <c r="BZ2" s="483"/>
      <c r="CA2" s="483"/>
      <c r="CB2" s="483"/>
      <c r="CC2" s="483"/>
      <c r="CD2" s="483"/>
      <c r="CE2" s="483"/>
      <c r="CF2" s="483"/>
      <c r="CG2" s="483"/>
      <c r="CH2" s="483"/>
      <c r="CI2" s="483"/>
      <c r="CJ2" s="483"/>
      <c r="CK2" s="483"/>
      <c r="CL2" s="483"/>
      <c r="CM2" s="483"/>
      <c r="CN2" s="483"/>
      <c r="CO2" s="483"/>
      <c r="CP2" s="483"/>
      <c r="CQ2" s="483"/>
      <c r="CR2" s="483"/>
      <c r="CS2" s="483"/>
      <c r="CT2" s="483"/>
      <c r="CU2" s="483"/>
      <c r="CV2" s="483"/>
      <c r="CW2" s="483"/>
      <c r="CX2" s="483"/>
      <c r="CY2" s="483"/>
      <c r="CZ2" s="483"/>
      <c r="DA2" s="483"/>
      <c r="DB2" s="483"/>
      <c r="DC2" s="483"/>
      <c r="DD2" s="483"/>
      <c r="DE2" s="483"/>
      <c r="DF2" s="483"/>
      <c r="DG2" s="483"/>
      <c r="DH2" s="483"/>
      <c r="DI2" s="483"/>
      <c r="DJ2" s="483"/>
      <c r="DK2" s="483"/>
      <c r="DL2" s="634"/>
    </row>
    <row r="3" spans="3:116" ht="4.5" customHeight="1">
      <c r="C3" s="380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635"/>
    </row>
    <row r="4" spans="3:116" ht="4.5" customHeight="1">
      <c r="C4" s="380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635"/>
    </row>
    <row r="5" spans="3:116" ht="4.5" customHeight="1">
      <c r="C5" s="616" t="s">
        <v>208</v>
      </c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7"/>
      <c r="BL5" s="617"/>
      <c r="BM5" s="617"/>
      <c r="BN5" s="617"/>
      <c r="BO5" s="617"/>
      <c r="BP5" s="617"/>
      <c r="BQ5" s="617"/>
      <c r="BR5" s="617"/>
      <c r="BS5" s="617"/>
      <c r="BT5" s="617"/>
      <c r="BU5" s="617"/>
      <c r="BV5" s="617"/>
      <c r="BW5" s="617"/>
      <c r="BX5" s="617"/>
      <c r="BY5" s="617"/>
      <c r="BZ5" s="617"/>
      <c r="CA5" s="617"/>
      <c r="CB5" s="617"/>
      <c r="CC5" s="617"/>
      <c r="CD5" s="617"/>
      <c r="CE5" s="617"/>
      <c r="CF5" s="617"/>
      <c r="CG5" s="617"/>
      <c r="CH5" s="617"/>
      <c r="CI5" s="617"/>
      <c r="CJ5" s="617"/>
      <c r="CK5" s="617"/>
      <c r="CL5" s="617"/>
      <c r="CM5" s="617"/>
      <c r="CN5" s="617"/>
      <c r="CO5" s="617"/>
      <c r="CP5" s="617"/>
      <c r="CQ5" s="617"/>
      <c r="CR5" s="617"/>
      <c r="CS5" s="617"/>
      <c r="CT5" s="617"/>
      <c r="CU5" s="617"/>
      <c r="CV5" s="617"/>
      <c r="CW5" s="617"/>
      <c r="CX5" s="617"/>
      <c r="CY5" s="617"/>
      <c r="CZ5" s="617"/>
      <c r="DA5" s="617"/>
      <c r="DB5" s="617"/>
      <c r="DC5" s="617"/>
      <c r="DD5" s="617"/>
      <c r="DE5" s="617"/>
      <c r="DF5" s="617"/>
      <c r="DG5" s="617"/>
      <c r="DH5" s="617"/>
      <c r="DI5" s="617"/>
      <c r="DJ5" s="617"/>
      <c r="DK5" s="617"/>
      <c r="DL5" s="618"/>
    </row>
    <row r="6" spans="3:116" ht="4.5" customHeight="1">
      <c r="C6" s="616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7"/>
      <c r="BN6" s="617"/>
      <c r="BO6" s="617"/>
      <c r="BP6" s="617"/>
      <c r="BQ6" s="617"/>
      <c r="BR6" s="617"/>
      <c r="BS6" s="617"/>
      <c r="BT6" s="617"/>
      <c r="BU6" s="617"/>
      <c r="BV6" s="617"/>
      <c r="BW6" s="617"/>
      <c r="BX6" s="617"/>
      <c r="BY6" s="617"/>
      <c r="BZ6" s="617"/>
      <c r="CA6" s="617"/>
      <c r="CB6" s="617"/>
      <c r="CC6" s="617"/>
      <c r="CD6" s="617"/>
      <c r="CE6" s="617"/>
      <c r="CF6" s="617"/>
      <c r="CG6" s="617"/>
      <c r="CH6" s="617"/>
      <c r="CI6" s="617"/>
      <c r="CJ6" s="617"/>
      <c r="CK6" s="617"/>
      <c r="CL6" s="617"/>
      <c r="CM6" s="617"/>
      <c r="CN6" s="617"/>
      <c r="CO6" s="617"/>
      <c r="CP6" s="617"/>
      <c r="CQ6" s="617"/>
      <c r="CR6" s="617"/>
      <c r="CS6" s="617"/>
      <c r="CT6" s="617"/>
      <c r="CU6" s="617"/>
      <c r="CV6" s="617"/>
      <c r="CW6" s="617"/>
      <c r="CX6" s="617"/>
      <c r="CY6" s="617"/>
      <c r="CZ6" s="617"/>
      <c r="DA6" s="617"/>
      <c r="DB6" s="617"/>
      <c r="DC6" s="617"/>
      <c r="DD6" s="617"/>
      <c r="DE6" s="617"/>
      <c r="DF6" s="617"/>
      <c r="DG6" s="617"/>
      <c r="DH6" s="617"/>
      <c r="DI6" s="617"/>
      <c r="DJ6" s="617"/>
      <c r="DK6" s="617"/>
      <c r="DL6" s="618"/>
    </row>
    <row r="7" spans="3:116" ht="4.5" customHeight="1">
      <c r="C7" s="616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7"/>
      <c r="AM7" s="617"/>
      <c r="AN7" s="617"/>
      <c r="AO7" s="617"/>
      <c r="AP7" s="617"/>
      <c r="AQ7" s="617"/>
      <c r="AR7" s="617"/>
      <c r="AS7" s="617"/>
      <c r="AT7" s="617"/>
      <c r="AU7" s="617"/>
      <c r="AV7" s="617"/>
      <c r="AW7" s="617"/>
      <c r="AX7" s="617"/>
      <c r="AY7" s="617"/>
      <c r="AZ7" s="617"/>
      <c r="BA7" s="617"/>
      <c r="BB7" s="617"/>
      <c r="BC7" s="617"/>
      <c r="BD7" s="617"/>
      <c r="BE7" s="617"/>
      <c r="BF7" s="617"/>
      <c r="BG7" s="617"/>
      <c r="BH7" s="617"/>
      <c r="BI7" s="617"/>
      <c r="BJ7" s="617"/>
      <c r="BK7" s="617"/>
      <c r="BL7" s="617"/>
      <c r="BM7" s="617"/>
      <c r="BN7" s="617"/>
      <c r="BO7" s="617"/>
      <c r="BP7" s="617"/>
      <c r="BQ7" s="617"/>
      <c r="BR7" s="617"/>
      <c r="BS7" s="617"/>
      <c r="BT7" s="617"/>
      <c r="BU7" s="617"/>
      <c r="BV7" s="617"/>
      <c r="BW7" s="617"/>
      <c r="BX7" s="617"/>
      <c r="BY7" s="617"/>
      <c r="BZ7" s="617"/>
      <c r="CA7" s="617"/>
      <c r="CB7" s="617"/>
      <c r="CC7" s="617"/>
      <c r="CD7" s="617"/>
      <c r="CE7" s="617"/>
      <c r="CF7" s="617"/>
      <c r="CG7" s="617"/>
      <c r="CH7" s="617"/>
      <c r="CI7" s="617"/>
      <c r="CJ7" s="617"/>
      <c r="CK7" s="617"/>
      <c r="CL7" s="617"/>
      <c r="CM7" s="617"/>
      <c r="CN7" s="617"/>
      <c r="CO7" s="617"/>
      <c r="CP7" s="617"/>
      <c r="CQ7" s="617"/>
      <c r="CR7" s="617"/>
      <c r="CS7" s="617"/>
      <c r="CT7" s="617"/>
      <c r="CU7" s="617"/>
      <c r="CV7" s="617"/>
      <c r="CW7" s="617"/>
      <c r="CX7" s="617"/>
      <c r="CY7" s="617"/>
      <c r="CZ7" s="617"/>
      <c r="DA7" s="617"/>
      <c r="DB7" s="617"/>
      <c r="DC7" s="617"/>
      <c r="DD7" s="617"/>
      <c r="DE7" s="617"/>
      <c r="DF7" s="617"/>
      <c r="DG7" s="617"/>
      <c r="DH7" s="617"/>
      <c r="DI7" s="617"/>
      <c r="DJ7" s="617"/>
      <c r="DK7" s="617"/>
      <c r="DL7" s="618"/>
    </row>
    <row r="8" spans="3:116" ht="4.5" customHeight="1">
      <c r="C8" s="616" t="s">
        <v>79</v>
      </c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7"/>
      <c r="CK8" s="617"/>
      <c r="CL8" s="617"/>
      <c r="CM8" s="617"/>
      <c r="CN8" s="617"/>
      <c r="CO8" s="617"/>
      <c r="CP8" s="617"/>
      <c r="CQ8" s="617"/>
      <c r="CR8" s="617"/>
      <c r="CS8" s="617"/>
      <c r="CT8" s="617"/>
      <c r="CU8" s="617"/>
      <c r="CV8" s="617"/>
      <c r="CW8" s="617"/>
      <c r="CX8" s="617"/>
      <c r="CY8" s="617"/>
      <c r="CZ8" s="617"/>
      <c r="DA8" s="617"/>
      <c r="DB8" s="617"/>
      <c r="DC8" s="617"/>
      <c r="DD8" s="617"/>
      <c r="DE8" s="617"/>
      <c r="DF8" s="617"/>
      <c r="DG8" s="617"/>
      <c r="DH8" s="617"/>
      <c r="DI8" s="617"/>
      <c r="DJ8" s="617"/>
      <c r="DK8" s="617"/>
      <c r="DL8" s="618"/>
    </row>
    <row r="9" spans="3:116" ht="4.5" customHeight="1">
      <c r="C9" s="616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617"/>
      <c r="AK9" s="617"/>
      <c r="AL9" s="617"/>
      <c r="AM9" s="617"/>
      <c r="AN9" s="617"/>
      <c r="AO9" s="617"/>
      <c r="AP9" s="617"/>
      <c r="AQ9" s="617"/>
      <c r="AR9" s="617"/>
      <c r="AS9" s="617"/>
      <c r="AT9" s="617"/>
      <c r="AU9" s="617"/>
      <c r="AV9" s="617"/>
      <c r="AW9" s="617"/>
      <c r="AX9" s="617"/>
      <c r="AY9" s="617"/>
      <c r="AZ9" s="617"/>
      <c r="BA9" s="617"/>
      <c r="BB9" s="617"/>
      <c r="BC9" s="617"/>
      <c r="BD9" s="617"/>
      <c r="BE9" s="617"/>
      <c r="BF9" s="617"/>
      <c r="BG9" s="617"/>
      <c r="BH9" s="617"/>
      <c r="BI9" s="617"/>
      <c r="BJ9" s="617"/>
      <c r="BK9" s="617"/>
      <c r="BL9" s="617"/>
      <c r="BM9" s="617"/>
      <c r="BN9" s="617"/>
      <c r="BO9" s="617"/>
      <c r="BP9" s="617"/>
      <c r="BQ9" s="617"/>
      <c r="BR9" s="617"/>
      <c r="BS9" s="617"/>
      <c r="BT9" s="617"/>
      <c r="BU9" s="617"/>
      <c r="BV9" s="617"/>
      <c r="BW9" s="617"/>
      <c r="BX9" s="617"/>
      <c r="BY9" s="617"/>
      <c r="BZ9" s="617"/>
      <c r="CA9" s="617"/>
      <c r="CB9" s="617"/>
      <c r="CC9" s="617"/>
      <c r="CD9" s="617"/>
      <c r="CE9" s="617"/>
      <c r="CF9" s="617"/>
      <c r="CG9" s="617"/>
      <c r="CH9" s="617"/>
      <c r="CI9" s="617"/>
      <c r="CJ9" s="617"/>
      <c r="CK9" s="617"/>
      <c r="CL9" s="617"/>
      <c r="CM9" s="617"/>
      <c r="CN9" s="617"/>
      <c r="CO9" s="617"/>
      <c r="CP9" s="617"/>
      <c r="CQ9" s="617"/>
      <c r="CR9" s="617"/>
      <c r="CS9" s="617"/>
      <c r="CT9" s="617"/>
      <c r="CU9" s="617"/>
      <c r="CV9" s="617"/>
      <c r="CW9" s="617"/>
      <c r="CX9" s="617"/>
      <c r="CY9" s="617"/>
      <c r="CZ9" s="617"/>
      <c r="DA9" s="617"/>
      <c r="DB9" s="617"/>
      <c r="DC9" s="617"/>
      <c r="DD9" s="617"/>
      <c r="DE9" s="617"/>
      <c r="DF9" s="617"/>
      <c r="DG9" s="617"/>
      <c r="DH9" s="617"/>
      <c r="DI9" s="617"/>
      <c r="DJ9" s="617"/>
      <c r="DK9" s="617"/>
      <c r="DL9" s="618"/>
    </row>
    <row r="10" spans="3:116" ht="4.5" customHeight="1">
      <c r="C10" s="616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7"/>
      <c r="BJ10" s="617"/>
      <c r="BK10" s="617"/>
      <c r="BL10" s="617"/>
      <c r="BM10" s="617"/>
      <c r="BN10" s="617"/>
      <c r="BO10" s="617"/>
      <c r="BP10" s="617"/>
      <c r="BQ10" s="617"/>
      <c r="BR10" s="617"/>
      <c r="BS10" s="617"/>
      <c r="BT10" s="617"/>
      <c r="BU10" s="617"/>
      <c r="BV10" s="617"/>
      <c r="BW10" s="617"/>
      <c r="BX10" s="617"/>
      <c r="BY10" s="617"/>
      <c r="BZ10" s="617"/>
      <c r="CA10" s="617"/>
      <c r="CB10" s="617"/>
      <c r="CC10" s="617"/>
      <c r="CD10" s="617"/>
      <c r="CE10" s="617"/>
      <c r="CF10" s="617"/>
      <c r="CG10" s="617"/>
      <c r="CH10" s="617"/>
      <c r="CI10" s="617"/>
      <c r="CJ10" s="617"/>
      <c r="CK10" s="617"/>
      <c r="CL10" s="617"/>
      <c r="CM10" s="617"/>
      <c r="CN10" s="617"/>
      <c r="CO10" s="617"/>
      <c r="CP10" s="617"/>
      <c r="CQ10" s="617"/>
      <c r="CR10" s="617"/>
      <c r="CS10" s="617"/>
      <c r="CT10" s="617"/>
      <c r="CU10" s="617"/>
      <c r="CV10" s="617"/>
      <c r="CW10" s="617"/>
      <c r="CX10" s="617"/>
      <c r="CY10" s="617"/>
      <c r="CZ10" s="617"/>
      <c r="DA10" s="617"/>
      <c r="DB10" s="617"/>
      <c r="DC10" s="617"/>
      <c r="DD10" s="617"/>
      <c r="DE10" s="617"/>
      <c r="DF10" s="617"/>
      <c r="DG10" s="617"/>
      <c r="DH10" s="617"/>
      <c r="DI10" s="617"/>
      <c r="DJ10" s="617"/>
      <c r="DK10" s="617"/>
      <c r="DL10" s="618"/>
    </row>
    <row r="11" spans="3:116" ht="4.5" customHeight="1">
      <c r="C11" s="380" t="s">
        <v>125</v>
      </c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19"/>
      <c r="BH11" s="619"/>
      <c r="BI11" s="619"/>
      <c r="BJ11" s="619"/>
      <c r="BK11" s="619"/>
      <c r="BL11" s="619"/>
      <c r="BM11" s="619"/>
      <c r="BN11" s="619"/>
      <c r="BO11" s="619"/>
      <c r="BP11" s="619"/>
      <c r="BQ11" s="619"/>
      <c r="BR11" s="619"/>
      <c r="BS11" s="619"/>
      <c r="BT11" s="619"/>
      <c r="BU11" s="619"/>
      <c r="BV11" s="619"/>
      <c r="BW11" s="619"/>
      <c r="BX11" s="619"/>
      <c r="BY11" s="619"/>
      <c r="BZ11" s="619"/>
      <c r="CA11" s="619"/>
      <c r="CB11" s="619"/>
      <c r="CC11" s="619"/>
      <c r="CD11" s="619"/>
      <c r="CE11" s="619"/>
      <c r="CF11" s="619"/>
      <c r="CG11" s="619"/>
      <c r="CH11" s="619"/>
      <c r="CI11" s="619"/>
      <c r="CJ11" s="619"/>
      <c r="CK11" s="619"/>
      <c r="CL11" s="619"/>
      <c r="CM11" s="619"/>
      <c r="CN11" s="619"/>
      <c r="CO11" s="619"/>
      <c r="CP11" s="619"/>
      <c r="CQ11" s="619"/>
      <c r="CR11" s="619"/>
      <c r="CS11" s="619"/>
      <c r="CT11" s="619"/>
      <c r="CU11" s="619"/>
      <c r="CV11" s="619"/>
      <c r="CW11" s="619"/>
      <c r="CX11" s="619"/>
      <c r="CY11" s="619"/>
      <c r="CZ11" s="619"/>
      <c r="DA11" s="619"/>
      <c r="DB11" s="619"/>
      <c r="DC11" s="619"/>
      <c r="DD11" s="619"/>
      <c r="DE11" s="619"/>
      <c r="DF11" s="619"/>
      <c r="DG11" s="619"/>
      <c r="DH11" s="619"/>
      <c r="DI11" s="619"/>
      <c r="DJ11" s="619"/>
      <c r="DK11" s="619"/>
      <c r="DL11" s="620"/>
    </row>
    <row r="12" spans="3:116" ht="4.5" customHeight="1">
      <c r="C12" s="621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19"/>
      <c r="BA12" s="619"/>
      <c r="BB12" s="619"/>
      <c r="BC12" s="619"/>
      <c r="BD12" s="619"/>
      <c r="BE12" s="619"/>
      <c r="BF12" s="619"/>
      <c r="BG12" s="619"/>
      <c r="BH12" s="619"/>
      <c r="BI12" s="619"/>
      <c r="BJ12" s="619"/>
      <c r="BK12" s="619"/>
      <c r="BL12" s="619"/>
      <c r="BM12" s="619"/>
      <c r="BN12" s="619"/>
      <c r="BO12" s="619"/>
      <c r="BP12" s="619"/>
      <c r="BQ12" s="619"/>
      <c r="BR12" s="619"/>
      <c r="BS12" s="619"/>
      <c r="BT12" s="619"/>
      <c r="BU12" s="619"/>
      <c r="BV12" s="619"/>
      <c r="BW12" s="619"/>
      <c r="BX12" s="619"/>
      <c r="BY12" s="619"/>
      <c r="BZ12" s="619"/>
      <c r="CA12" s="619"/>
      <c r="CB12" s="619"/>
      <c r="CC12" s="619"/>
      <c r="CD12" s="619"/>
      <c r="CE12" s="619"/>
      <c r="CF12" s="619"/>
      <c r="CG12" s="619"/>
      <c r="CH12" s="619"/>
      <c r="CI12" s="619"/>
      <c r="CJ12" s="619"/>
      <c r="CK12" s="619"/>
      <c r="CL12" s="619"/>
      <c r="CM12" s="619"/>
      <c r="CN12" s="619"/>
      <c r="CO12" s="619"/>
      <c r="CP12" s="619"/>
      <c r="CQ12" s="619"/>
      <c r="CR12" s="619"/>
      <c r="CS12" s="619"/>
      <c r="CT12" s="619"/>
      <c r="CU12" s="619"/>
      <c r="CV12" s="619"/>
      <c r="CW12" s="619"/>
      <c r="CX12" s="619"/>
      <c r="CY12" s="619"/>
      <c r="CZ12" s="619"/>
      <c r="DA12" s="619"/>
      <c r="DB12" s="619"/>
      <c r="DC12" s="619"/>
      <c r="DD12" s="619"/>
      <c r="DE12" s="619"/>
      <c r="DF12" s="619"/>
      <c r="DG12" s="619"/>
      <c r="DH12" s="619"/>
      <c r="DI12" s="619"/>
      <c r="DJ12" s="619"/>
      <c r="DK12" s="619"/>
      <c r="DL12" s="620"/>
    </row>
    <row r="13" spans="3:116" ht="4.5" customHeight="1">
      <c r="C13" s="622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23"/>
      <c r="BF13" s="623"/>
      <c r="BG13" s="623"/>
      <c r="BH13" s="623"/>
      <c r="BI13" s="623"/>
      <c r="BJ13" s="623"/>
      <c r="BK13" s="623"/>
      <c r="BL13" s="623"/>
      <c r="BM13" s="623"/>
      <c r="BN13" s="623"/>
      <c r="BO13" s="623"/>
      <c r="BP13" s="623"/>
      <c r="BQ13" s="623"/>
      <c r="BR13" s="623"/>
      <c r="BS13" s="623"/>
      <c r="BT13" s="623"/>
      <c r="BU13" s="623"/>
      <c r="BV13" s="623"/>
      <c r="BW13" s="623"/>
      <c r="BX13" s="623"/>
      <c r="BY13" s="623"/>
      <c r="BZ13" s="623"/>
      <c r="CA13" s="623"/>
      <c r="CB13" s="623"/>
      <c r="CC13" s="623"/>
      <c r="CD13" s="623"/>
      <c r="CE13" s="623"/>
      <c r="CF13" s="623"/>
      <c r="CG13" s="623"/>
      <c r="CH13" s="623"/>
      <c r="CI13" s="623"/>
      <c r="CJ13" s="623"/>
      <c r="CK13" s="623"/>
      <c r="CL13" s="623"/>
      <c r="CM13" s="623"/>
      <c r="CN13" s="623"/>
      <c r="CO13" s="623"/>
      <c r="CP13" s="623"/>
      <c r="CQ13" s="623"/>
      <c r="CR13" s="623"/>
      <c r="CS13" s="623"/>
      <c r="CT13" s="623"/>
      <c r="CU13" s="623"/>
      <c r="CV13" s="623"/>
      <c r="CW13" s="623"/>
      <c r="CX13" s="623"/>
      <c r="CY13" s="623"/>
      <c r="CZ13" s="623"/>
      <c r="DA13" s="623"/>
      <c r="DB13" s="623"/>
      <c r="DC13" s="623"/>
      <c r="DD13" s="623"/>
      <c r="DE13" s="623"/>
      <c r="DF13" s="623"/>
      <c r="DG13" s="623"/>
      <c r="DH13" s="623"/>
      <c r="DI13" s="623"/>
      <c r="DJ13" s="623"/>
      <c r="DK13" s="623"/>
      <c r="DL13" s="624"/>
    </row>
    <row r="14" ht="24" customHeight="1"/>
    <row r="15" spans="3:116" ht="3" customHeight="1">
      <c r="C15" s="625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  <c r="AX15" s="626"/>
      <c r="AY15" s="626"/>
      <c r="AZ15" s="626"/>
      <c r="BA15" s="626"/>
      <c r="BB15" s="626"/>
      <c r="BC15" s="626"/>
      <c r="BD15" s="626"/>
      <c r="BE15" s="626"/>
      <c r="BF15" s="626"/>
      <c r="BG15" s="626"/>
      <c r="BH15" s="626"/>
      <c r="BI15" s="626"/>
      <c r="BJ15" s="626"/>
      <c r="BK15" s="626"/>
      <c r="BL15" s="626"/>
      <c r="BM15" s="626"/>
      <c r="BN15" s="626"/>
      <c r="BO15" s="626"/>
      <c r="BP15" s="626"/>
      <c r="BQ15" s="626"/>
      <c r="BR15" s="626"/>
      <c r="BS15" s="626"/>
      <c r="BT15" s="626"/>
      <c r="BU15" s="626"/>
      <c r="BV15" s="626"/>
      <c r="BW15" s="626"/>
      <c r="BX15" s="626"/>
      <c r="BY15" s="626"/>
      <c r="BZ15" s="626"/>
      <c r="CA15" s="626"/>
      <c r="CB15" s="626"/>
      <c r="CC15" s="626"/>
      <c r="CD15" s="626"/>
      <c r="CE15" s="626"/>
      <c r="CF15" s="626"/>
      <c r="CG15" s="626"/>
      <c r="CH15" s="626"/>
      <c r="CI15" s="626"/>
      <c r="CJ15" s="626"/>
      <c r="CK15" s="626"/>
      <c r="CL15" s="626"/>
      <c r="CM15" s="626"/>
      <c r="CN15" s="626"/>
      <c r="CO15" s="626"/>
      <c r="CP15" s="626"/>
      <c r="CQ15" s="626"/>
      <c r="CR15" s="626"/>
      <c r="CS15" s="626"/>
      <c r="CT15" s="626"/>
      <c r="CU15" s="626"/>
      <c r="CV15" s="626"/>
      <c r="CW15" s="626"/>
      <c r="CX15" s="626"/>
      <c r="CY15" s="626"/>
      <c r="CZ15" s="626"/>
      <c r="DA15" s="626"/>
      <c r="DB15" s="626"/>
      <c r="DC15" s="626"/>
      <c r="DD15" s="626"/>
      <c r="DE15" s="626"/>
      <c r="DF15" s="626"/>
      <c r="DG15" s="626"/>
      <c r="DH15" s="626"/>
      <c r="DI15" s="626"/>
      <c r="DJ15" s="626"/>
      <c r="DK15" s="626"/>
      <c r="DL15" s="627"/>
    </row>
    <row r="16" spans="3:116" ht="12" customHeight="1">
      <c r="C16" s="628"/>
      <c r="D16" s="608" t="s">
        <v>11</v>
      </c>
      <c r="E16" s="609"/>
      <c r="F16" s="609"/>
      <c r="G16" s="608" t="s">
        <v>12</v>
      </c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/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/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/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  <c r="DI16" s="609"/>
      <c r="DJ16" s="609"/>
      <c r="DK16" s="609"/>
      <c r="DL16" s="610"/>
    </row>
    <row r="17" spans="3:116" ht="4.5" customHeight="1">
      <c r="C17" s="628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09"/>
      <c r="BT17" s="609"/>
      <c r="BU17" s="609"/>
      <c r="BV17" s="609"/>
      <c r="BW17" s="609"/>
      <c r="BX17" s="609"/>
      <c r="BY17" s="609"/>
      <c r="BZ17" s="609"/>
      <c r="CA17" s="609"/>
      <c r="CB17" s="609"/>
      <c r="CC17" s="609"/>
      <c r="CD17" s="609"/>
      <c r="CE17" s="609"/>
      <c r="CF17" s="609"/>
      <c r="CG17" s="609"/>
      <c r="CH17" s="609"/>
      <c r="CI17" s="609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/>
      <c r="CT17" s="609"/>
      <c r="CU17" s="609"/>
      <c r="CV17" s="609"/>
      <c r="CW17" s="609"/>
      <c r="CX17" s="609"/>
      <c r="CY17" s="609"/>
      <c r="CZ17" s="609"/>
      <c r="DA17" s="609"/>
      <c r="DB17" s="609"/>
      <c r="DC17" s="609"/>
      <c r="DD17" s="609"/>
      <c r="DE17" s="609"/>
      <c r="DF17" s="609"/>
      <c r="DG17" s="609"/>
      <c r="DH17" s="609"/>
      <c r="DI17" s="609"/>
      <c r="DJ17" s="609"/>
      <c r="DK17" s="609"/>
      <c r="DL17" s="610"/>
    </row>
    <row r="18" spans="3:116" ht="4.5" customHeight="1">
      <c r="C18" s="628"/>
      <c r="D18" s="614"/>
      <c r="E18" s="633" t="s">
        <v>152</v>
      </c>
      <c r="F18" s="633"/>
      <c r="G18" s="755" t="s">
        <v>14</v>
      </c>
      <c r="H18" s="632"/>
      <c r="I18" s="632"/>
      <c r="J18" s="632"/>
      <c r="K18" s="632"/>
      <c r="L18" s="632"/>
      <c r="M18" s="632"/>
      <c r="N18" s="632"/>
      <c r="O18" s="632"/>
      <c r="P18" s="632"/>
      <c r="Q18" s="632"/>
      <c r="R18" s="632"/>
      <c r="S18" s="632"/>
      <c r="T18" s="632"/>
      <c r="U18" s="632"/>
      <c r="V18" s="651">
        <f>FŐLAP!V115</f>
        <v>0</v>
      </c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1"/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1"/>
      <c r="BI18" s="651"/>
      <c r="BJ18" s="651"/>
      <c r="BK18" s="651"/>
      <c r="BL18" s="651"/>
      <c r="BM18" s="651"/>
      <c r="BN18" s="651"/>
      <c r="BO18" s="651"/>
      <c r="BP18" s="651"/>
      <c r="BQ18" s="651"/>
      <c r="BR18" s="651"/>
      <c r="BS18" s="651"/>
      <c r="BT18" s="651"/>
      <c r="BU18" s="651"/>
      <c r="BV18" s="651"/>
      <c r="BW18" s="651"/>
      <c r="BX18" s="651"/>
      <c r="BY18" s="651"/>
      <c r="BZ18" s="651"/>
      <c r="CA18" s="651"/>
      <c r="CB18" s="651"/>
      <c r="CC18" s="651"/>
      <c r="CD18" s="651"/>
      <c r="CE18" s="651"/>
      <c r="CF18" s="651"/>
      <c r="CG18" s="651"/>
      <c r="CH18" s="651"/>
      <c r="CI18" s="651"/>
      <c r="CJ18" s="651"/>
      <c r="CK18" s="651"/>
      <c r="CL18" s="651"/>
      <c r="CM18" s="651"/>
      <c r="CN18" s="651"/>
      <c r="CO18" s="651"/>
      <c r="CP18" s="651"/>
      <c r="CQ18" s="651"/>
      <c r="CR18" s="651"/>
      <c r="CS18" s="651"/>
      <c r="CT18" s="651"/>
      <c r="CU18" s="651"/>
      <c r="CV18" s="651"/>
      <c r="CW18" s="651"/>
      <c r="CX18" s="651"/>
      <c r="CY18" s="651"/>
      <c r="CZ18" s="651"/>
      <c r="DA18" s="651"/>
      <c r="DB18" s="651"/>
      <c r="DC18" s="651"/>
      <c r="DD18" s="651"/>
      <c r="DE18" s="651"/>
      <c r="DF18" s="651"/>
      <c r="DG18" s="651"/>
      <c r="DH18" s="651"/>
      <c r="DI18" s="651"/>
      <c r="DJ18" s="651"/>
      <c r="DK18" s="651"/>
      <c r="DL18" s="615"/>
    </row>
    <row r="19" spans="3:116" ht="4.5" customHeight="1">
      <c r="C19" s="628"/>
      <c r="D19" s="614"/>
      <c r="E19" s="633"/>
      <c r="F19" s="633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1"/>
      <c r="AJ19" s="651"/>
      <c r="AK19" s="651"/>
      <c r="AL19" s="651"/>
      <c r="AM19" s="651"/>
      <c r="AN19" s="651"/>
      <c r="AO19" s="651"/>
      <c r="AP19" s="651"/>
      <c r="AQ19" s="651"/>
      <c r="AR19" s="651"/>
      <c r="AS19" s="651"/>
      <c r="AT19" s="651"/>
      <c r="AU19" s="651"/>
      <c r="AV19" s="651"/>
      <c r="AW19" s="651"/>
      <c r="AX19" s="651"/>
      <c r="AY19" s="651"/>
      <c r="AZ19" s="651"/>
      <c r="BA19" s="651"/>
      <c r="BB19" s="651"/>
      <c r="BC19" s="651"/>
      <c r="BD19" s="651"/>
      <c r="BE19" s="651"/>
      <c r="BF19" s="651"/>
      <c r="BG19" s="651"/>
      <c r="BH19" s="651"/>
      <c r="BI19" s="651"/>
      <c r="BJ19" s="651"/>
      <c r="BK19" s="651"/>
      <c r="BL19" s="651"/>
      <c r="BM19" s="651"/>
      <c r="BN19" s="651"/>
      <c r="BO19" s="651"/>
      <c r="BP19" s="651"/>
      <c r="BQ19" s="651"/>
      <c r="BR19" s="651"/>
      <c r="BS19" s="651"/>
      <c r="BT19" s="651"/>
      <c r="BU19" s="651"/>
      <c r="BV19" s="651"/>
      <c r="BW19" s="651"/>
      <c r="BX19" s="651"/>
      <c r="BY19" s="651"/>
      <c r="BZ19" s="651"/>
      <c r="CA19" s="651"/>
      <c r="CB19" s="651"/>
      <c r="CC19" s="651"/>
      <c r="CD19" s="651"/>
      <c r="CE19" s="651"/>
      <c r="CF19" s="651"/>
      <c r="CG19" s="651"/>
      <c r="CH19" s="651"/>
      <c r="CI19" s="651"/>
      <c r="CJ19" s="651"/>
      <c r="CK19" s="651"/>
      <c r="CL19" s="651"/>
      <c r="CM19" s="651"/>
      <c r="CN19" s="651"/>
      <c r="CO19" s="651"/>
      <c r="CP19" s="651"/>
      <c r="CQ19" s="651"/>
      <c r="CR19" s="651"/>
      <c r="CS19" s="651"/>
      <c r="CT19" s="651"/>
      <c r="CU19" s="651"/>
      <c r="CV19" s="651"/>
      <c r="CW19" s="651"/>
      <c r="CX19" s="651"/>
      <c r="CY19" s="651"/>
      <c r="CZ19" s="651"/>
      <c r="DA19" s="651"/>
      <c r="DB19" s="651"/>
      <c r="DC19" s="651"/>
      <c r="DD19" s="651"/>
      <c r="DE19" s="651"/>
      <c r="DF19" s="651"/>
      <c r="DG19" s="651"/>
      <c r="DH19" s="651"/>
      <c r="DI19" s="651"/>
      <c r="DJ19" s="651"/>
      <c r="DK19" s="651"/>
      <c r="DL19" s="615"/>
    </row>
    <row r="20" spans="3:116" ht="4.5" customHeight="1">
      <c r="C20" s="628"/>
      <c r="D20" s="614"/>
      <c r="E20" s="633"/>
      <c r="F20" s="633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652"/>
      <c r="AQ20" s="652"/>
      <c r="AR20" s="652"/>
      <c r="AS20" s="652"/>
      <c r="AT20" s="652"/>
      <c r="AU20" s="652"/>
      <c r="AV20" s="652"/>
      <c r="AW20" s="652"/>
      <c r="AX20" s="652"/>
      <c r="AY20" s="652"/>
      <c r="AZ20" s="652"/>
      <c r="BA20" s="652"/>
      <c r="BB20" s="652"/>
      <c r="BC20" s="652"/>
      <c r="BD20" s="652"/>
      <c r="BE20" s="652"/>
      <c r="BF20" s="652"/>
      <c r="BG20" s="652"/>
      <c r="BH20" s="652"/>
      <c r="BI20" s="652"/>
      <c r="BJ20" s="652"/>
      <c r="BK20" s="652"/>
      <c r="BL20" s="652"/>
      <c r="BM20" s="652"/>
      <c r="BN20" s="652"/>
      <c r="BO20" s="652"/>
      <c r="BP20" s="652"/>
      <c r="BQ20" s="652"/>
      <c r="BR20" s="652"/>
      <c r="BS20" s="652"/>
      <c r="BT20" s="652"/>
      <c r="BU20" s="652"/>
      <c r="BV20" s="652"/>
      <c r="BW20" s="652"/>
      <c r="BX20" s="652"/>
      <c r="BY20" s="652"/>
      <c r="BZ20" s="652"/>
      <c r="CA20" s="652"/>
      <c r="CB20" s="652"/>
      <c r="CC20" s="652"/>
      <c r="CD20" s="652"/>
      <c r="CE20" s="652"/>
      <c r="CF20" s="652"/>
      <c r="CG20" s="652"/>
      <c r="CH20" s="652"/>
      <c r="CI20" s="652"/>
      <c r="CJ20" s="652"/>
      <c r="CK20" s="652"/>
      <c r="CL20" s="652"/>
      <c r="CM20" s="652"/>
      <c r="CN20" s="652"/>
      <c r="CO20" s="652"/>
      <c r="CP20" s="652"/>
      <c r="CQ20" s="652"/>
      <c r="CR20" s="652"/>
      <c r="CS20" s="652"/>
      <c r="CT20" s="652"/>
      <c r="CU20" s="652"/>
      <c r="CV20" s="652"/>
      <c r="CW20" s="652"/>
      <c r="CX20" s="652"/>
      <c r="CY20" s="652"/>
      <c r="CZ20" s="652"/>
      <c r="DA20" s="652"/>
      <c r="DB20" s="652"/>
      <c r="DC20" s="652"/>
      <c r="DD20" s="652"/>
      <c r="DE20" s="652"/>
      <c r="DF20" s="652"/>
      <c r="DG20" s="652"/>
      <c r="DH20" s="652"/>
      <c r="DI20" s="652"/>
      <c r="DJ20" s="652"/>
      <c r="DK20" s="652"/>
      <c r="DL20" s="615"/>
    </row>
    <row r="21" spans="3:116" ht="9.75" customHeight="1">
      <c r="C21" s="628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4"/>
      <c r="AO21" s="614"/>
      <c r="AP21" s="614"/>
      <c r="AQ21" s="614"/>
      <c r="AR21" s="614"/>
      <c r="AS21" s="614"/>
      <c r="AT21" s="614"/>
      <c r="AU21" s="614"/>
      <c r="AV21" s="614"/>
      <c r="AW21" s="614"/>
      <c r="AX21" s="614"/>
      <c r="AY21" s="614"/>
      <c r="AZ21" s="614"/>
      <c r="BA21" s="614"/>
      <c r="BB21" s="614"/>
      <c r="BC21" s="614"/>
      <c r="BD21" s="614"/>
      <c r="BE21" s="614"/>
      <c r="BF21" s="614"/>
      <c r="BG21" s="614"/>
      <c r="BH21" s="614"/>
      <c r="BI21" s="614"/>
      <c r="BJ21" s="614"/>
      <c r="BK21" s="614"/>
      <c r="BL21" s="614"/>
      <c r="BM21" s="614"/>
      <c r="BN21" s="614"/>
      <c r="BO21" s="614"/>
      <c r="BP21" s="614"/>
      <c r="BQ21" s="614"/>
      <c r="BR21" s="614"/>
      <c r="BS21" s="614"/>
      <c r="BT21" s="614"/>
      <c r="BU21" s="614"/>
      <c r="BV21" s="614"/>
      <c r="BW21" s="614"/>
      <c r="BX21" s="614"/>
      <c r="BY21" s="614"/>
      <c r="BZ21" s="614"/>
      <c r="CA21" s="614"/>
      <c r="CB21" s="614"/>
      <c r="CC21" s="614"/>
      <c r="CD21" s="614"/>
      <c r="CE21" s="614"/>
      <c r="CF21" s="614"/>
      <c r="CG21" s="614"/>
      <c r="CH21" s="614"/>
      <c r="CI21" s="614"/>
      <c r="CJ21" s="614"/>
      <c r="CK21" s="614"/>
      <c r="CL21" s="614"/>
      <c r="CM21" s="614"/>
      <c r="CN21" s="614"/>
      <c r="CO21" s="614"/>
      <c r="CP21" s="614"/>
      <c r="CQ21" s="614"/>
      <c r="CR21" s="614"/>
      <c r="CS21" s="614"/>
      <c r="CT21" s="614"/>
      <c r="CU21" s="614"/>
      <c r="CV21" s="614"/>
      <c r="CW21" s="614"/>
      <c r="CX21" s="614"/>
      <c r="CY21" s="614"/>
      <c r="CZ21" s="614"/>
      <c r="DA21" s="614"/>
      <c r="DB21" s="614"/>
      <c r="DC21" s="614"/>
      <c r="DD21" s="614"/>
      <c r="DE21" s="614"/>
      <c r="DF21" s="614"/>
      <c r="DG21" s="614"/>
      <c r="DH21" s="614"/>
      <c r="DI21" s="614"/>
      <c r="DJ21" s="614"/>
      <c r="DK21" s="614"/>
      <c r="DL21" s="615"/>
    </row>
    <row r="22" spans="3:116" ht="6" customHeight="1">
      <c r="C22" s="628"/>
      <c r="D22" s="614"/>
      <c r="E22" s="640" t="s">
        <v>15</v>
      </c>
      <c r="F22" s="633"/>
      <c r="G22" s="640" t="s">
        <v>23</v>
      </c>
      <c r="H22" s="633"/>
      <c r="I22" s="633"/>
      <c r="J22" s="633"/>
      <c r="K22" s="633"/>
      <c r="L22" s="633"/>
      <c r="M22" s="633"/>
      <c r="N22" s="636">
        <f>FŐLAP!N126</f>
        <v>0</v>
      </c>
      <c r="O22" s="636"/>
      <c r="P22" s="636">
        <f>FŐLAP!P126</f>
        <v>0</v>
      </c>
      <c r="Q22" s="636"/>
      <c r="R22" s="636">
        <f>FŐLAP!R126</f>
        <v>0</v>
      </c>
      <c r="S22" s="636"/>
      <c r="T22" s="636">
        <f>FŐLAP!T126</f>
        <v>0</v>
      </c>
      <c r="U22" s="636"/>
      <c r="V22" s="636">
        <f>FŐLAP!V126</f>
        <v>0</v>
      </c>
      <c r="W22" s="636"/>
      <c r="X22" s="636">
        <f>FŐLAP!X126</f>
        <v>0</v>
      </c>
      <c r="Y22" s="636"/>
      <c r="Z22" s="636">
        <f>FŐLAP!Z126</f>
        <v>0</v>
      </c>
      <c r="AA22" s="636"/>
      <c r="AB22" s="636">
        <f>FŐLAP!AB126</f>
        <v>0</v>
      </c>
      <c r="AC22" s="636"/>
      <c r="AD22" s="674" t="s">
        <v>24</v>
      </c>
      <c r="AE22" s="674"/>
      <c r="AF22" s="636">
        <f>FŐLAP!AF126</f>
        <v>0</v>
      </c>
      <c r="AG22" s="636"/>
      <c r="AH22" s="674" t="s">
        <v>24</v>
      </c>
      <c r="AI22" s="674"/>
      <c r="AJ22" s="636">
        <f>FŐLAP!AJ126</f>
        <v>0</v>
      </c>
      <c r="AK22" s="636"/>
      <c r="AL22" s="636">
        <f>FŐLAP!AL126</f>
        <v>0</v>
      </c>
      <c r="AM22" s="636"/>
      <c r="AN22" s="650" t="s">
        <v>153</v>
      </c>
      <c r="AO22" s="650"/>
      <c r="AP22" s="650"/>
      <c r="AQ22" s="650"/>
      <c r="AR22" s="650"/>
      <c r="AS22" s="650"/>
      <c r="AT22" s="650"/>
      <c r="AU22" s="650"/>
      <c r="AV22" s="650"/>
      <c r="AW22" s="650"/>
      <c r="AX22" s="650"/>
      <c r="AY22" s="650"/>
      <c r="AZ22" s="650"/>
      <c r="BA22" s="650"/>
      <c r="BB22" s="650"/>
      <c r="BC22" s="636">
        <f>FŐLAP!BA126</f>
        <v>0</v>
      </c>
      <c r="BD22" s="636"/>
      <c r="BE22" s="636">
        <f>FŐLAP!BC126</f>
        <v>0</v>
      </c>
      <c r="BF22" s="636"/>
      <c r="BG22" s="636">
        <f>FŐLAP!BE126</f>
        <v>0</v>
      </c>
      <c r="BH22" s="636"/>
      <c r="BI22" s="636">
        <f>FŐLAP!BG126</f>
        <v>0</v>
      </c>
      <c r="BJ22" s="636"/>
      <c r="BK22" s="636">
        <f>FŐLAP!BI126</f>
        <v>0</v>
      </c>
      <c r="BL22" s="636"/>
      <c r="BM22" s="636">
        <f>FŐLAP!BK126</f>
        <v>0</v>
      </c>
      <c r="BN22" s="636"/>
      <c r="BO22" s="636">
        <f>FŐLAP!BM126</f>
        <v>0</v>
      </c>
      <c r="BP22" s="636"/>
      <c r="BQ22" s="636">
        <f>FŐLAP!BO126</f>
        <v>0</v>
      </c>
      <c r="BR22" s="636"/>
      <c r="BS22" s="636">
        <f>FŐLAP!BQ126</f>
        <v>0</v>
      </c>
      <c r="BT22" s="636"/>
      <c r="BU22" s="636">
        <f>FŐLAP!BS126</f>
        <v>0</v>
      </c>
      <c r="BV22" s="636"/>
      <c r="BW22" s="614"/>
      <c r="BX22" s="614"/>
      <c r="BY22" s="614"/>
      <c r="BZ22" s="614"/>
      <c r="CA22" s="614"/>
      <c r="CB22" s="614"/>
      <c r="CC22" s="614"/>
      <c r="CD22" s="614"/>
      <c r="CE22" s="614"/>
      <c r="CF22" s="614"/>
      <c r="CG22" s="614"/>
      <c r="CH22" s="614"/>
      <c r="CI22" s="614"/>
      <c r="CJ22" s="614"/>
      <c r="CK22" s="614"/>
      <c r="CL22" s="614"/>
      <c r="CM22" s="614"/>
      <c r="CN22" s="614"/>
      <c r="CO22" s="614"/>
      <c r="CP22" s="614"/>
      <c r="CQ22" s="614"/>
      <c r="CR22" s="614"/>
      <c r="CS22" s="614"/>
      <c r="CT22" s="614"/>
      <c r="CU22" s="614"/>
      <c r="CV22" s="614"/>
      <c r="CW22" s="614"/>
      <c r="CX22" s="614"/>
      <c r="CY22" s="614"/>
      <c r="CZ22" s="614"/>
      <c r="DA22" s="614"/>
      <c r="DB22" s="614"/>
      <c r="DC22" s="614"/>
      <c r="DD22" s="614"/>
      <c r="DE22" s="614"/>
      <c r="DF22" s="614"/>
      <c r="DG22" s="614"/>
      <c r="DH22" s="614"/>
      <c r="DI22" s="614"/>
      <c r="DJ22" s="614"/>
      <c r="DK22" s="614"/>
      <c r="DL22" s="615"/>
    </row>
    <row r="23" spans="3:116" ht="6" customHeight="1">
      <c r="C23" s="628"/>
      <c r="D23" s="614"/>
      <c r="E23" s="633"/>
      <c r="F23" s="633"/>
      <c r="G23" s="633"/>
      <c r="H23" s="633"/>
      <c r="I23" s="633"/>
      <c r="J23" s="633"/>
      <c r="K23" s="633"/>
      <c r="L23" s="633"/>
      <c r="M23" s="633"/>
      <c r="N23" s="637"/>
      <c r="O23" s="637"/>
      <c r="P23" s="637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74"/>
      <c r="AE23" s="674"/>
      <c r="AF23" s="637"/>
      <c r="AG23" s="637"/>
      <c r="AH23" s="674"/>
      <c r="AI23" s="674"/>
      <c r="AJ23" s="637"/>
      <c r="AK23" s="637"/>
      <c r="AL23" s="637"/>
      <c r="AM23" s="637"/>
      <c r="AN23" s="650"/>
      <c r="AO23" s="650"/>
      <c r="AP23" s="650"/>
      <c r="AQ23" s="650"/>
      <c r="AR23" s="650"/>
      <c r="AS23" s="650"/>
      <c r="AT23" s="650"/>
      <c r="AU23" s="650"/>
      <c r="AV23" s="650"/>
      <c r="AW23" s="650"/>
      <c r="AX23" s="650"/>
      <c r="AY23" s="650"/>
      <c r="AZ23" s="650"/>
      <c r="BA23" s="650"/>
      <c r="BB23" s="650"/>
      <c r="BC23" s="637"/>
      <c r="BD23" s="637"/>
      <c r="BE23" s="637"/>
      <c r="BF23" s="637"/>
      <c r="BG23" s="637"/>
      <c r="BH23" s="637"/>
      <c r="BI23" s="637"/>
      <c r="BJ23" s="637"/>
      <c r="BK23" s="637"/>
      <c r="BL23" s="637"/>
      <c r="BM23" s="637"/>
      <c r="BN23" s="637"/>
      <c r="BO23" s="637"/>
      <c r="BP23" s="637"/>
      <c r="BQ23" s="637"/>
      <c r="BR23" s="637"/>
      <c r="BS23" s="637"/>
      <c r="BT23" s="637"/>
      <c r="BU23" s="637"/>
      <c r="BV23" s="637"/>
      <c r="BW23" s="614"/>
      <c r="BX23" s="614"/>
      <c r="BY23" s="614"/>
      <c r="BZ23" s="614"/>
      <c r="CA23" s="614"/>
      <c r="CB23" s="614"/>
      <c r="CC23" s="614"/>
      <c r="CD23" s="614"/>
      <c r="CE23" s="614"/>
      <c r="CF23" s="614"/>
      <c r="CG23" s="614"/>
      <c r="CH23" s="614"/>
      <c r="CI23" s="614"/>
      <c r="CJ23" s="614"/>
      <c r="CK23" s="614"/>
      <c r="CL23" s="614"/>
      <c r="CM23" s="614"/>
      <c r="CN23" s="614"/>
      <c r="CO23" s="614"/>
      <c r="CP23" s="614"/>
      <c r="CQ23" s="614"/>
      <c r="CR23" s="614"/>
      <c r="CS23" s="614"/>
      <c r="CT23" s="614"/>
      <c r="CU23" s="614"/>
      <c r="CV23" s="614"/>
      <c r="CW23" s="614"/>
      <c r="CX23" s="614"/>
      <c r="CY23" s="614"/>
      <c r="CZ23" s="614"/>
      <c r="DA23" s="614"/>
      <c r="DB23" s="614"/>
      <c r="DC23" s="614"/>
      <c r="DD23" s="614"/>
      <c r="DE23" s="614"/>
      <c r="DF23" s="614"/>
      <c r="DG23" s="614"/>
      <c r="DH23" s="614"/>
      <c r="DI23" s="614"/>
      <c r="DJ23" s="614"/>
      <c r="DK23" s="614"/>
      <c r="DL23" s="615"/>
    </row>
    <row r="24" spans="3:116" ht="6" customHeight="1">
      <c r="C24" s="628"/>
      <c r="D24" s="614"/>
      <c r="E24" s="633"/>
      <c r="F24" s="633"/>
      <c r="G24" s="633"/>
      <c r="H24" s="633"/>
      <c r="I24" s="633"/>
      <c r="J24" s="633"/>
      <c r="K24" s="633"/>
      <c r="L24" s="633"/>
      <c r="M24" s="633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74"/>
      <c r="AE24" s="674"/>
      <c r="AF24" s="638"/>
      <c r="AG24" s="638"/>
      <c r="AH24" s="674"/>
      <c r="AI24" s="674"/>
      <c r="AJ24" s="638"/>
      <c r="AK24" s="638"/>
      <c r="AL24" s="638"/>
      <c r="AM24" s="638"/>
      <c r="AN24" s="650"/>
      <c r="AO24" s="650"/>
      <c r="AP24" s="650"/>
      <c r="AQ24" s="650"/>
      <c r="AR24" s="650"/>
      <c r="AS24" s="650"/>
      <c r="AT24" s="650"/>
      <c r="AU24" s="650"/>
      <c r="AV24" s="650"/>
      <c r="AW24" s="650"/>
      <c r="AX24" s="650"/>
      <c r="AY24" s="650"/>
      <c r="AZ24" s="650"/>
      <c r="BA24" s="650"/>
      <c r="BB24" s="650"/>
      <c r="BC24" s="638"/>
      <c r="BD24" s="638"/>
      <c r="BE24" s="638"/>
      <c r="BF24" s="638"/>
      <c r="BG24" s="638"/>
      <c r="BH24" s="638"/>
      <c r="BI24" s="638"/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14"/>
      <c r="BX24" s="614"/>
      <c r="BY24" s="614"/>
      <c r="BZ24" s="614"/>
      <c r="CA24" s="614"/>
      <c r="CB24" s="614"/>
      <c r="CC24" s="614"/>
      <c r="CD24" s="614"/>
      <c r="CE24" s="614"/>
      <c r="CF24" s="614"/>
      <c r="CG24" s="614"/>
      <c r="CH24" s="614"/>
      <c r="CI24" s="614"/>
      <c r="CJ24" s="614"/>
      <c r="CK24" s="614"/>
      <c r="CL24" s="614"/>
      <c r="CM24" s="614"/>
      <c r="CN24" s="614"/>
      <c r="CO24" s="614"/>
      <c r="CP24" s="614"/>
      <c r="CQ24" s="614"/>
      <c r="CR24" s="614"/>
      <c r="CS24" s="614"/>
      <c r="CT24" s="614"/>
      <c r="CU24" s="614"/>
      <c r="CV24" s="614"/>
      <c r="CW24" s="614"/>
      <c r="CX24" s="614"/>
      <c r="CY24" s="614"/>
      <c r="CZ24" s="614"/>
      <c r="DA24" s="614"/>
      <c r="DB24" s="614"/>
      <c r="DC24" s="614"/>
      <c r="DD24" s="614"/>
      <c r="DE24" s="614"/>
      <c r="DF24" s="614"/>
      <c r="DG24" s="614"/>
      <c r="DH24" s="614"/>
      <c r="DI24" s="614"/>
      <c r="DJ24" s="614"/>
      <c r="DK24" s="614"/>
      <c r="DL24" s="615"/>
    </row>
    <row r="25" spans="3:116" ht="6" customHeight="1">
      <c r="C25" s="28"/>
      <c r="D25" s="15"/>
      <c r="E25" s="7"/>
      <c r="F25" s="7"/>
      <c r="G25" s="7"/>
      <c r="H25" s="7"/>
      <c r="I25" s="7"/>
      <c r="J25" s="7"/>
      <c r="K25" s="7"/>
      <c r="L25" s="7"/>
      <c r="M25" s="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29"/>
      <c r="AE25" s="29"/>
      <c r="AF25" s="31"/>
      <c r="AG25" s="31"/>
      <c r="AH25" s="29"/>
      <c r="AI25" s="29"/>
      <c r="AJ25" s="31"/>
      <c r="AK25" s="31"/>
      <c r="AL25" s="31"/>
      <c r="AM25" s="31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20"/>
    </row>
    <row r="26" spans="3:116" ht="6" customHeight="1">
      <c r="C26" s="668"/>
      <c r="D26" s="723"/>
      <c r="E26" s="723"/>
      <c r="F26" s="723"/>
      <c r="G26" s="723"/>
      <c r="H26" s="723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723"/>
      <c r="V26" s="723"/>
      <c r="W26" s="723"/>
      <c r="X26" s="723"/>
      <c r="Y26" s="723"/>
      <c r="Z26" s="723"/>
      <c r="AA26" s="723"/>
      <c r="AB26" s="723"/>
      <c r="AC26" s="723"/>
      <c r="AD26" s="723"/>
      <c r="AE26" s="723"/>
      <c r="AF26" s="723"/>
      <c r="AG26" s="723"/>
      <c r="AH26" s="723"/>
      <c r="AI26" s="723"/>
      <c r="AJ26" s="723"/>
      <c r="AK26" s="723"/>
      <c r="AL26" s="723"/>
      <c r="AM26" s="723"/>
      <c r="AN26" s="723"/>
      <c r="AO26" s="723"/>
      <c r="AP26" s="723"/>
      <c r="AQ26" s="723"/>
      <c r="AR26" s="723"/>
      <c r="AS26" s="723"/>
      <c r="AT26" s="723"/>
      <c r="AU26" s="723"/>
      <c r="AV26" s="723"/>
      <c r="AW26" s="723"/>
      <c r="AX26" s="723"/>
      <c r="AY26" s="723"/>
      <c r="AZ26" s="723"/>
      <c r="BA26" s="723"/>
      <c r="BB26" s="723"/>
      <c r="BC26" s="723"/>
      <c r="BD26" s="723"/>
      <c r="BE26" s="723"/>
      <c r="BF26" s="723"/>
      <c r="BG26" s="723"/>
      <c r="BH26" s="723"/>
      <c r="BI26" s="723"/>
      <c r="BJ26" s="723"/>
      <c r="BK26" s="723"/>
      <c r="BL26" s="723"/>
      <c r="BM26" s="723"/>
      <c r="BN26" s="723"/>
      <c r="BO26" s="723"/>
      <c r="BP26" s="723"/>
      <c r="BQ26" s="723"/>
      <c r="BR26" s="723"/>
      <c r="BS26" s="723"/>
      <c r="BT26" s="723"/>
      <c r="BU26" s="723"/>
      <c r="BV26" s="723"/>
      <c r="BW26" s="723"/>
      <c r="BX26" s="723"/>
      <c r="BY26" s="723"/>
      <c r="BZ26" s="723"/>
      <c r="CA26" s="723"/>
      <c r="CB26" s="723"/>
      <c r="CC26" s="723"/>
      <c r="CD26" s="723"/>
      <c r="CE26" s="723"/>
      <c r="CF26" s="723"/>
      <c r="CG26" s="723"/>
      <c r="CH26" s="723"/>
      <c r="CI26" s="723"/>
      <c r="CJ26" s="723"/>
      <c r="CK26" s="723"/>
      <c r="CL26" s="723"/>
      <c r="CM26" s="723"/>
      <c r="CN26" s="723"/>
      <c r="CO26" s="723"/>
      <c r="CP26" s="723"/>
      <c r="CQ26" s="723"/>
      <c r="CR26" s="723"/>
      <c r="CS26" s="723"/>
      <c r="CT26" s="723"/>
      <c r="CU26" s="723"/>
      <c r="CV26" s="723"/>
      <c r="CW26" s="723"/>
      <c r="CX26" s="723"/>
      <c r="CY26" s="723"/>
      <c r="CZ26" s="723"/>
      <c r="DA26" s="723"/>
      <c r="DB26" s="723"/>
      <c r="DC26" s="723"/>
      <c r="DD26" s="723"/>
      <c r="DE26" s="723"/>
      <c r="DF26" s="723"/>
      <c r="DG26" s="723"/>
      <c r="DH26" s="723"/>
      <c r="DI26" s="723"/>
      <c r="DJ26" s="723"/>
      <c r="DK26" s="723"/>
      <c r="DL26" s="724"/>
    </row>
    <row r="27" ht="23.25" customHeight="1"/>
    <row r="28" spans="3:116" ht="4.5" customHeight="1">
      <c r="C28" s="524" t="s">
        <v>126</v>
      </c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40"/>
      <c r="AD28" s="725" t="s">
        <v>127</v>
      </c>
      <c r="AE28" s="726"/>
      <c r="AF28" s="726"/>
      <c r="AG28" s="726"/>
      <c r="AH28" s="726"/>
      <c r="AI28" s="726"/>
      <c r="AJ28" s="726"/>
      <c r="AK28" s="726"/>
      <c r="AL28" s="726"/>
      <c r="AM28" s="726"/>
      <c r="AN28" s="726"/>
      <c r="AO28" s="726"/>
      <c r="AP28" s="726"/>
      <c r="AQ28" s="726"/>
      <c r="AR28" s="726"/>
      <c r="AS28" s="726"/>
      <c r="AT28" s="726"/>
      <c r="AU28" s="726"/>
      <c r="AV28" s="726"/>
      <c r="AW28" s="726"/>
      <c r="AX28" s="726"/>
      <c r="AY28" s="726"/>
      <c r="AZ28" s="726"/>
      <c r="BA28" s="726"/>
      <c r="BB28" s="726"/>
      <c r="BC28" s="727"/>
      <c r="BD28" s="725" t="s">
        <v>128</v>
      </c>
      <c r="BE28" s="726"/>
      <c r="BF28" s="726"/>
      <c r="BG28" s="726"/>
      <c r="BH28" s="726"/>
      <c r="BI28" s="726"/>
      <c r="BJ28" s="726"/>
      <c r="BK28" s="726"/>
      <c r="BL28" s="726"/>
      <c r="BM28" s="726"/>
      <c r="BN28" s="726"/>
      <c r="BO28" s="726"/>
      <c r="BP28" s="726"/>
      <c r="BQ28" s="726"/>
      <c r="BR28" s="726"/>
      <c r="BS28" s="726"/>
      <c r="BT28" s="726"/>
      <c r="BU28" s="726"/>
      <c r="BV28" s="726"/>
      <c r="BW28" s="726"/>
      <c r="BX28" s="726"/>
      <c r="BY28" s="726"/>
      <c r="BZ28" s="726"/>
      <c r="CA28" s="726"/>
      <c r="CB28" s="726"/>
      <c r="CC28" s="726"/>
      <c r="CD28" s="726"/>
      <c r="CE28" s="726"/>
      <c r="CF28" s="726"/>
      <c r="CG28" s="726"/>
      <c r="CH28" s="726"/>
      <c r="CI28" s="726"/>
      <c r="CJ28" s="727"/>
      <c r="CK28" s="725" t="s">
        <v>129</v>
      </c>
      <c r="CL28" s="726"/>
      <c r="CM28" s="726"/>
      <c r="CN28" s="726"/>
      <c r="CO28" s="726"/>
      <c r="CP28" s="726"/>
      <c r="CQ28" s="726"/>
      <c r="CR28" s="726"/>
      <c r="CS28" s="726"/>
      <c r="CT28" s="726"/>
      <c r="CU28" s="726"/>
      <c r="CV28" s="726"/>
      <c r="CW28" s="726"/>
      <c r="CX28" s="726"/>
      <c r="CY28" s="726"/>
      <c r="CZ28" s="726"/>
      <c r="DA28" s="726"/>
      <c r="DB28" s="726"/>
      <c r="DC28" s="726"/>
      <c r="DD28" s="726"/>
      <c r="DE28" s="726"/>
      <c r="DF28" s="726"/>
      <c r="DG28" s="726"/>
      <c r="DH28" s="726"/>
      <c r="DI28" s="726"/>
      <c r="DJ28" s="726"/>
      <c r="DK28" s="726"/>
      <c r="DL28" s="727"/>
    </row>
    <row r="29" spans="3:116" ht="4.5" customHeight="1">
      <c r="C29" s="436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741"/>
      <c r="AD29" s="728"/>
      <c r="AE29" s="729"/>
      <c r="AF29" s="729"/>
      <c r="AG29" s="729"/>
      <c r="AH29" s="729"/>
      <c r="AI29" s="729"/>
      <c r="AJ29" s="729"/>
      <c r="AK29" s="729"/>
      <c r="AL29" s="729"/>
      <c r="AM29" s="729"/>
      <c r="AN29" s="729"/>
      <c r="AO29" s="729"/>
      <c r="AP29" s="729"/>
      <c r="AQ29" s="729"/>
      <c r="AR29" s="729"/>
      <c r="AS29" s="729"/>
      <c r="AT29" s="729"/>
      <c r="AU29" s="729"/>
      <c r="AV29" s="729"/>
      <c r="AW29" s="729"/>
      <c r="AX29" s="729"/>
      <c r="AY29" s="729"/>
      <c r="AZ29" s="729"/>
      <c r="BA29" s="729"/>
      <c r="BB29" s="729"/>
      <c r="BC29" s="730"/>
      <c r="BD29" s="728"/>
      <c r="BE29" s="729"/>
      <c r="BF29" s="729"/>
      <c r="BG29" s="729"/>
      <c r="BH29" s="729"/>
      <c r="BI29" s="729"/>
      <c r="BJ29" s="729"/>
      <c r="BK29" s="729"/>
      <c r="BL29" s="729"/>
      <c r="BM29" s="729"/>
      <c r="BN29" s="729"/>
      <c r="BO29" s="729"/>
      <c r="BP29" s="729"/>
      <c r="BQ29" s="729"/>
      <c r="BR29" s="729"/>
      <c r="BS29" s="729"/>
      <c r="BT29" s="729"/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/>
      <c r="CH29" s="729"/>
      <c r="CI29" s="729"/>
      <c r="CJ29" s="730"/>
      <c r="CK29" s="728"/>
      <c r="CL29" s="729"/>
      <c r="CM29" s="729"/>
      <c r="CN29" s="729"/>
      <c r="CO29" s="729"/>
      <c r="CP29" s="729"/>
      <c r="CQ29" s="729"/>
      <c r="CR29" s="729"/>
      <c r="CS29" s="729"/>
      <c r="CT29" s="729"/>
      <c r="CU29" s="729"/>
      <c r="CV29" s="729"/>
      <c r="CW29" s="729"/>
      <c r="CX29" s="729"/>
      <c r="CY29" s="729"/>
      <c r="CZ29" s="729"/>
      <c r="DA29" s="729"/>
      <c r="DB29" s="729"/>
      <c r="DC29" s="729"/>
      <c r="DD29" s="729"/>
      <c r="DE29" s="729"/>
      <c r="DF29" s="729"/>
      <c r="DG29" s="729"/>
      <c r="DH29" s="729"/>
      <c r="DI29" s="729"/>
      <c r="DJ29" s="729"/>
      <c r="DK29" s="729"/>
      <c r="DL29" s="730"/>
    </row>
    <row r="30" spans="3:116" ht="4.5" customHeight="1">
      <c r="C30" s="436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741"/>
      <c r="AD30" s="728"/>
      <c r="AE30" s="729"/>
      <c r="AF30" s="729"/>
      <c r="AG30" s="729"/>
      <c r="AH30" s="729"/>
      <c r="AI30" s="729"/>
      <c r="AJ30" s="729"/>
      <c r="AK30" s="729"/>
      <c r="AL30" s="729"/>
      <c r="AM30" s="729"/>
      <c r="AN30" s="729"/>
      <c r="AO30" s="729"/>
      <c r="AP30" s="729"/>
      <c r="AQ30" s="729"/>
      <c r="AR30" s="729"/>
      <c r="AS30" s="729"/>
      <c r="AT30" s="729"/>
      <c r="AU30" s="729"/>
      <c r="AV30" s="729"/>
      <c r="AW30" s="729"/>
      <c r="AX30" s="729"/>
      <c r="AY30" s="729"/>
      <c r="AZ30" s="729"/>
      <c r="BA30" s="729"/>
      <c r="BB30" s="729"/>
      <c r="BC30" s="730"/>
      <c r="BD30" s="728"/>
      <c r="BE30" s="729"/>
      <c r="BF30" s="729"/>
      <c r="BG30" s="729"/>
      <c r="BH30" s="729"/>
      <c r="BI30" s="729"/>
      <c r="BJ30" s="729"/>
      <c r="BK30" s="729"/>
      <c r="BL30" s="729"/>
      <c r="BM30" s="729"/>
      <c r="BN30" s="729"/>
      <c r="BO30" s="729"/>
      <c r="BP30" s="729"/>
      <c r="BQ30" s="729"/>
      <c r="BR30" s="729"/>
      <c r="BS30" s="729"/>
      <c r="BT30" s="729"/>
      <c r="BU30" s="729"/>
      <c r="BV30" s="729"/>
      <c r="BW30" s="729"/>
      <c r="BX30" s="729"/>
      <c r="BY30" s="729"/>
      <c r="BZ30" s="729"/>
      <c r="CA30" s="729"/>
      <c r="CB30" s="729"/>
      <c r="CC30" s="729"/>
      <c r="CD30" s="729"/>
      <c r="CE30" s="729"/>
      <c r="CF30" s="729"/>
      <c r="CG30" s="729"/>
      <c r="CH30" s="729"/>
      <c r="CI30" s="729"/>
      <c r="CJ30" s="730"/>
      <c r="CK30" s="728"/>
      <c r="CL30" s="729"/>
      <c r="CM30" s="729"/>
      <c r="CN30" s="729"/>
      <c r="CO30" s="729"/>
      <c r="CP30" s="729"/>
      <c r="CQ30" s="729"/>
      <c r="CR30" s="729"/>
      <c r="CS30" s="729"/>
      <c r="CT30" s="729"/>
      <c r="CU30" s="729"/>
      <c r="CV30" s="729"/>
      <c r="CW30" s="729"/>
      <c r="CX30" s="729"/>
      <c r="CY30" s="729"/>
      <c r="CZ30" s="729"/>
      <c r="DA30" s="729"/>
      <c r="DB30" s="729"/>
      <c r="DC30" s="729"/>
      <c r="DD30" s="729"/>
      <c r="DE30" s="729"/>
      <c r="DF30" s="729"/>
      <c r="DG30" s="729"/>
      <c r="DH30" s="729"/>
      <c r="DI30" s="729"/>
      <c r="DJ30" s="729"/>
      <c r="DK30" s="729"/>
      <c r="DL30" s="730"/>
    </row>
    <row r="31" spans="3:116" ht="3.75" customHeight="1">
      <c r="C31" s="436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741"/>
      <c r="AD31" s="728"/>
      <c r="AE31" s="729"/>
      <c r="AF31" s="729"/>
      <c r="AG31" s="729"/>
      <c r="AH31" s="729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729"/>
      <c r="AV31" s="729"/>
      <c r="AW31" s="729"/>
      <c r="AX31" s="729"/>
      <c r="AY31" s="729"/>
      <c r="AZ31" s="729"/>
      <c r="BA31" s="729"/>
      <c r="BB31" s="729"/>
      <c r="BC31" s="730"/>
      <c r="BD31" s="728"/>
      <c r="BE31" s="729"/>
      <c r="BF31" s="729"/>
      <c r="BG31" s="729"/>
      <c r="BH31" s="729"/>
      <c r="BI31" s="729"/>
      <c r="BJ31" s="729"/>
      <c r="BK31" s="729"/>
      <c r="BL31" s="729"/>
      <c r="BM31" s="729"/>
      <c r="BN31" s="729"/>
      <c r="BO31" s="729"/>
      <c r="BP31" s="729"/>
      <c r="BQ31" s="729"/>
      <c r="BR31" s="729"/>
      <c r="BS31" s="729"/>
      <c r="BT31" s="729"/>
      <c r="BU31" s="729"/>
      <c r="BV31" s="729"/>
      <c r="BW31" s="729"/>
      <c r="BX31" s="729"/>
      <c r="BY31" s="729"/>
      <c r="BZ31" s="729"/>
      <c r="CA31" s="729"/>
      <c r="CB31" s="729"/>
      <c r="CC31" s="729"/>
      <c r="CD31" s="729"/>
      <c r="CE31" s="729"/>
      <c r="CF31" s="729"/>
      <c r="CG31" s="729"/>
      <c r="CH31" s="729"/>
      <c r="CI31" s="729"/>
      <c r="CJ31" s="730"/>
      <c r="CK31" s="728"/>
      <c r="CL31" s="729"/>
      <c r="CM31" s="729"/>
      <c r="CN31" s="729"/>
      <c r="CO31" s="729"/>
      <c r="CP31" s="729"/>
      <c r="CQ31" s="729"/>
      <c r="CR31" s="729"/>
      <c r="CS31" s="729"/>
      <c r="CT31" s="729"/>
      <c r="CU31" s="729"/>
      <c r="CV31" s="729"/>
      <c r="CW31" s="729"/>
      <c r="CX31" s="729"/>
      <c r="CY31" s="729"/>
      <c r="CZ31" s="729"/>
      <c r="DA31" s="729"/>
      <c r="DB31" s="729"/>
      <c r="DC31" s="729"/>
      <c r="DD31" s="729"/>
      <c r="DE31" s="729"/>
      <c r="DF31" s="729"/>
      <c r="DG31" s="729"/>
      <c r="DH31" s="729"/>
      <c r="DI31" s="729"/>
      <c r="DJ31" s="729"/>
      <c r="DK31" s="729"/>
      <c r="DL31" s="730"/>
    </row>
    <row r="32" spans="3:116" ht="3" customHeight="1" hidden="1">
      <c r="C32" s="436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741"/>
      <c r="AD32" s="728"/>
      <c r="AE32" s="729"/>
      <c r="AF32" s="729"/>
      <c r="AG32" s="729"/>
      <c r="AH32" s="729"/>
      <c r="AI32" s="729"/>
      <c r="AJ32" s="729"/>
      <c r="AK32" s="729"/>
      <c r="AL32" s="729"/>
      <c r="AM32" s="729"/>
      <c r="AN32" s="729"/>
      <c r="AO32" s="729"/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30"/>
      <c r="BD32" s="728"/>
      <c r="BE32" s="729"/>
      <c r="BF32" s="729"/>
      <c r="BG32" s="729"/>
      <c r="BH32" s="729"/>
      <c r="BI32" s="729"/>
      <c r="BJ32" s="729"/>
      <c r="BK32" s="729"/>
      <c r="BL32" s="729"/>
      <c r="BM32" s="729"/>
      <c r="BN32" s="729"/>
      <c r="BO32" s="729"/>
      <c r="BP32" s="729"/>
      <c r="BQ32" s="729"/>
      <c r="BR32" s="729"/>
      <c r="BS32" s="729"/>
      <c r="BT32" s="729"/>
      <c r="BU32" s="729"/>
      <c r="BV32" s="729"/>
      <c r="BW32" s="729"/>
      <c r="BX32" s="729"/>
      <c r="BY32" s="729"/>
      <c r="BZ32" s="729"/>
      <c r="CA32" s="729"/>
      <c r="CB32" s="729"/>
      <c r="CC32" s="729"/>
      <c r="CD32" s="729"/>
      <c r="CE32" s="729"/>
      <c r="CF32" s="729"/>
      <c r="CG32" s="729"/>
      <c r="CH32" s="729"/>
      <c r="CI32" s="729"/>
      <c r="CJ32" s="730"/>
      <c r="CK32" s="728"/>
      <c r="CL32" s="729"/>
      <c r="CM32" s="729"/>
      <c r="CN32" s="729"/>
      <c r="CO32" s="729"/>
      <c r="CP32" s="729"/>
      <c r="CQ32" s="729"/>
      <c r="CR32" s="729"/>
      <c r="CS32" s="729"/>
      <c r="CT32" s="729"/>
      <c r="CU32" s="729"/>
      <c r="CV32" s="729"/>
      <c r="CW32" s="729"/>
      <c r="CX32" s="729"/>
      <c r="CY32" s="729"/>
      <c r="CZ32" s="729"/>
      <c r="DA32" s="729"/>
      <c r="DB32" s="729"/>
      <c r="DC32" s="729"/>
      <c r="DD32" s="729"/>
      <c r="DE32" s="729"/>
      <c r="DF32" s="729"/>
      <c r="DG32" s="729"/>
      <c r="DH32" s="729"/>
      <c r="DI32" s="729"/>
      <c r="DJ32" s="729"/>
      <c r="DK32" s="729"/>
      <c r="DL32" s="730"/>
    </row>
    <row r="33" spans="3:116" ht="10.5" customHeight="1">
      <c r="C33" s="551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  <c r="V33" s="742"/>
      <c r="W33" s="742"/>
      <c r="X33" s="742"/>
      <c r="Y33" s="742"/>
      <c r="Z33" s="742"/>
      <c r="AA33" s="742"/>
      <c r="AB33" s="742"/>
      <c r="AC33" s="743"/>
      <c r="AD33" s="731"/>
      <c r="AE33" s="732"/>
      <c r="AF33" s="732"/>
      <c r="AG33" s="732"/>
      <c r="AH33" s="732"/>
      <c r="AI33" s="732"/>
      <c r="AJ33" s="732"/>
      <c r="AK33" s="732"/>
      <c r="AL33" s="732"/>
      <c r="AM33" s="732"/>
      <c r="AN33" s="732"/>
      <c r="AO33" s="732"/>
      <c r="AP33" s="732"/>
      <c r="AQ33" s="732"/>
      <c r="AR33" s="732"/>
      <c r="AS33" s="732"/>
      <c r="AT33" s="732"/>
      <c r="AU33" s="732"/>
      <c r="AV33" s="732"/>
      <c r="AW33" s="732"/>
      <c r="AX33" s="732"/>
      <c r="AY33" s="732"/>
      <c r="AZ33" s="732"/>
      <c r="BA33" s="732"/>
      <c r="BB33" s="732"/>
      <c r="BC33" s="733"/>
      <c r="BD33" s="731"/>
      <c r="BE33" s="732"/>
      <c r="BF33" s="732"/>
      <c r="BG33" s="732"/>
      <c r="BH33" s="732"/>
      <c r="BI33" s="732"/>
      <c r="BJ33" s="732"/>
      <c r="BK33" s="732"/>
      <c r="BL33" s="732"/>
      <c r="BM33" s="732"/>
      <c r="BN33" s="732"/>
      <c r="BO33" s="732"/>
      <c r="BP33" s="732"/>
      <c r="BQ33" s="732"/>
      <c r="BR33" s="732"/>
      <c r="BS33" s="732"/>
      <c r="BT33" s="732"/>
      <c r="BU33" s="732"/>
      <c r="BV33" s="732"/>
      <c r="BW33" s="732"/>
      <c r="BX33" s="732"/>
      <c r="BY33" s="732"/>
      <c r="BZ33" s="732"/>
      <c r="CA33" s="732"/>
      <c r="CB33" s="732"/>
      <c r="CC33" s="732"/>
      <c r="CD33" s="732"/>
      <c r="CE33" s="732"/>
      <c r="CF33" s="732"/>
      <c r="CG33" s="732"/>
      <c r="CH33" s="732"/>
      <c r="CI33" s="732"/>
      <c r="CJ33" s="733"/>
      <c r="CK33" s="731"/>
      <c r="CL33" s="732"/>
      <c r="CM33" s="732"/>
      <c r="CN33" s="732"/>
      <c r="CO33" s="732"/>
      <c r="CP33" s="732"/>
      <c r="CQ33" s="732"/>
      <c r="CR33" s="732"/>
      <c r="CS33" s="732"/>
      <c r="CT33" s="732"/>
      <c r="CU33" s="732"/>
      <c r="CV33" s="732"/>
      <c r="CW33" s="732"/>
      <c r="CX33" s="732"/>
      <c r="CY33" s="732"/>
      <c r="CZ33" s="732"/>
      <c r="DA33" s="732"/>
      <c r="DB33" s="732"/>
      <c r="DC33" s="732"/>
      <c r="DD33" s="732"/>
      <c r="DE33" s="732"/>
      <c r="DF33" s="732"/>
      <c r="DG33" s="732"/>
      <c r="DH33" s="732"/>
      <c r="DI33" s="732"/>
      <c r="DJ33" s="732"/>
      <c r="DK33" s="732"/>
      <c r="DL33" s="733"/>
    </row>
    <row r="34" spans="3:116" ht="7.5" customHeight="1">
      <c r="C34" s="669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4"/>
      <c r="Z34" s="734"/>
      <c r="AA34" s="734"/>
      <c r="AB34" s="734"/>
      <c r="AC34" s="670"/>
      <c r="AD34" s="655"/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6"/>
      <c r="AZ34" s="656"/>
      <c r="BA34" s="656"/>
      <c r="BB34" s="656"/>
      <c r="BC34" s="657"/>
      <c r="BD34" s="655"/>
      <c r="BE34" s="656"/>
      <c r="BF34" s="656"/>
      <c r="BG34" s="656"/>
      <c r="BH34" s="656"/>
      <c r="BI34" s="656"/>
      <c r="BJ34" s="656"/>
      <c r="BK34" s="656"/>
      <c r="BL34" s="656"/>
      <c r="BM34" s="656"/>
      <c r="BN34" s="656"/>
      <c r="BO34" s="656"/>
      <c r="BP34" s="656"/>
      <c r="BQ34" s="656"/>
      <c r="BR34" s="656"/>
      <c r="BS34" s="656"/>
      <c r="BT34" s="656"/>
      <c r="BU34" s="656"/>
      <c r="BV34" s="656"/>
      <c r="BW34" s="656"/>
      <c r="BX34" s="656"/>
      <c r="BY34" s="656"/>
      <c r="BZ34" s="656"/>
      <c r="CA34" s="656"/>
      <c r="CB34" s="656"/>
      <c r="CC34" s="656"/>
      <c r="CD34" s="656"/>
      <c r="CE34" s="656"/>
      <c r="CF34" s="656"/>
      <c r="CG34" s="656"/>
      <c r="CH34" s="656"/>
      <c r="CI34" s="656"/>
      <c r="CJ34" s="657"/>
      <c r="CK34" s="655"/>
      <c r="CL34" s="656"/>
      <c r="CM34" s="656"/>
      <c r="CN34" s="656"/>
      <c r="CO34" s="656"/>
      <c r="CP34" s="656"/>
      <c r="CQ34" s="656"/>
      <c r="CR34" s="656"/>
      <c r="CS34" s="656"/>
      <c r="CT34" s="656"/>
      <c r="CU34" s="656"/>
      <c r="CV34" s="656"/>
      <c r="CW34" s="656"/>
      <c r="CX34" s="656"/>
      <c r="CY34" s="656"/>
      <c r="CZ34" s="656"/>
      <c r="DA34" s="656"/>
      <c r="DB34" s="656"/>
      <c r="DC34" s="656"/>
      <c r="DD34" s="656"/>
      <c r="DE34" s="656"/>
      <c r="DF34" s="656"/>
      <c r="DG34" s="656"/>
      <c r="DH34" s="656"/>
      <c r="DI34" s="656"/>
      <c r="DJ34" s="656"/>
      <c r="DK34" s="656"/>
      <c r="DL34" s="657"/>
    </row>
    <row r="35" spans="3:116" ht="3" customHeight="1">
      <c r="C35" s="735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7"/>
      <c r="AD35" s="658"/>
      <c r="AE35" s="659"/>
      <c r="AF35" s="659"/>
      <c r="AG35" s="659"/>
      <c r="AH35" s="659"/>
      <c r="AI35" s="659"/>
      <c r="AJ35" s="659"/>
      <c r="AK35" s="659"/>
      <c r="AL35" s="659"/>
      <c r="AM35" s="659"/>
      <c r="AN35" s="659"/>
      <c r="AO35" s="659"/>
      <c r="AP35" s="659"/>
      <c r="AQ35" s="659"/>
      <c r="AR35" s="659"/>
      <c r="AS35" s="659"/>
      <c r="AT35" s="659"/>
      <c r="AU35" s="659"/>
      <c r="AV35" s="659"/>
      <c r="AW35" s="659"/>
      <c r="AX35" s="659"/>
      <c r="AY35" s="659"/>
      <c r="AZ35" s="659"/>
      <c r="BA35" s="659"/>
      <c r="BB35" s="659"/>
      <c r="BC35" s="660"/>
      <c r="BD35" s="658"/>
      <c r="BE35" s="659"/>
      <c r="BF35" s="659"/>
      <c r="BG35" s="659"/>
      <c r="BH35" s="659"/>
      <c r="BI35" s="659"/>
      <c r="BJ35" s="659"/>
      <c r="BK35" s="659"/>
      <c r="BL35" s="659"/>
      <c r="BM35" s="659"/>
      <c r="BN35" s="659"/>
      <c r="BO35" s="659"/>
      <c r="BP35" s="659"/>
      <c r="BQ35" s="659"/>
      <c r="BR35" s="659"/>
      <c r="BS35" s="659"/>
      <c r="BT35" s="659"/>
      <c r="BU35" s="659"/>
      <c r="BV35" s="659"/>
      <c r="BW35" s="659"/>
      <c r="BX35" s="659"/>
      <c r="BY35" s="659"/>
      <c r="BZ35" s="659"/>
      <c r="CA35" s="659"/>
      <c r="CB35" s="659"/>
      <c r="CC35" s="659"/>
      <c r="CD35" s="659"/>
      <c r="CE35" s="659"/>
      <c r="CF35" s="659"/>
      <c r="CG35" s="659"/>
      <c r="CH35" s="659"/>
      <c r="CI35" s="659"/>
      <c r="CJ35" s="660"/>
      <c r="CK35" s="658"/>
      <c r="CL35" s="659"/>
      <c r="CM35" s="659"/>
      <c r="CN35" s="659"/>
      <c r="CO35" s="659"/>
      <c r="CP35" s="659"/>
      <c r="CQ35" s="659"/>
      <c r="CR35" s="659"/>
      <c r="CS35" s="659"/>
      <c r="CT35" s="659"/>
      <c r="CU35" s="659"/>
      <c r="CV35" s="659"/>
      <c r="CW35" s="659"/>
      <c r="CX35" s="659"/>
      <c r="CY35" s="659"/>
      <c r="CZ35" s="659"/>
      <c r="DA35" s="659"/>
      <c r="DB35" s="659"/>
      <c r="DC35" s="659"/>
      <c r="DD35" s="659"/>
      <c r="DE35" s="659"/>
      <c r="DF35" s="659"/>
      <c r="DG35" s="659"/>
      <c r="DH35" s="659"/>
      <c r="DI35" s="659"/>
      <c r="DJ35" s="659"/>
      <c r="DK35" s="659"/>
      <c r="DL35" s="660"/>
    </row>
    <row r="36" spans="3:116" ht="6" customHeight="1">
      <c r="C36" s="735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7"/>
      <c r="AD36" s="658"/>
      <c r="AE36" s="659"/>
      <c r="AF36" s="659"/>
      <c r="AG36" s="659"/>
      <c r="AH36" s="659"/>
      <c r="AI36" s="659"/>
      <c r="AJ36" s="659"/>
      <c r="AK36" s="659"/>
      <c r="AL36" s="659"/>
      <c r="AM36" s="659"/>
      <c r="AN36" s="659"/>
      <c r="AO36" s="659"/>
      <c r="AP36" s="659"/>
      <c r="AQ36" s="659"/>
      <c r="AR36" s="659"/>
      <c r="AS36" s="659"/>
      <c r="AT36" s="659"/>
      <c r="AU36" s="659"/>
      <c r="AV36" s="659"/>
      <c r="AW36" s="659"/>
      <c r="AX36" s="659"/>
      <c r="AY36" s="659"/>
      <c r="AZ36" s="659"/>
      <c r="BA36" s="659"/>
      <c r="BB36" s="659"/>
      <c r="BC36" s="660"/>
      <c r="BD36" s="658"/>
      <c r="BE36" s="659"/>
      <c r="BF36" s="659"/>
      <c r="BG36" s="659"/>
      <c r="BH36" s="659"/>
      <c r="BI36" s="659"/>
      <c r="BJ36" s="659"/>
      <c r="BK36" s="659"/>
      <c r="BL36" s="659"/>
      <c r="BM36" s="659"/>
      <c r="BN36" s="659"/>
      <c r="BO36" s="659"/>
      <c r="BP36" s="659"/>
      <c r="BQ36" s="659"/>
      <c r="BR36" s="659"/>
      <c r="BS36" s="659"/>
      <c r="BT36" s="659"/>
      <c r="BU36" s="659"/>
      <c r="BV36" s="659"/>
      <c r="BW36" s="659"/>
      <c r="BX36" s="659"/>
      <c r="BY36" s="659"/>
      <c r="BZ36" s="659"/>
      <c r="CA36" s="659"/>
      <c r="CB36" s="659"/>
      <c r="CC36" s="659"/>
      <c r="CD36" s="659"/>
      <c r="CE36" s="659"/>
      <c r="CF36" s="659"/>
      <c r="CG36" s="659"/>
      <c r="CH36" s="659"/>
      <c r="CI36" s="659"/>
      <c r="CJ36" s="660"/>
      <c r="CK36" s="658"/>
      <c r="CL36" s="659"/>
      <c r="CM36" s="659"/>
      <c r="CN36" s="659"/>
      <c r="CO36" s="659"/>
      <c r="CP36" s="659"/>
      <c r="CQ36" s="659"/>
      <c r="CR36" s="659"/>
      <c r="CS36" s="659"/>
      <c r="CT36" s="659"/>
      <c r="CU36" s="659"/>
      <c r="CV36" s="659"/>
      <c r="CW36" s="659"/>
      <c r="CX36" s="659"/>
      <c r="CY36" s="659"/>
      <c r="CZ36" s="659"/>
      <c r="DA36" s="659"/>
      <c r="DB36" s="659"/>
      <c r="DC36" s="659"/>
      <c r="DD36" s="659"/>
      <c r="DE36" s="659"/>
      <c r="DF36" s="659"/>
      <c r="DG36" s="659"/>
      <c r="DH36" s="659"/>
      <c r="DI36" s="659"/>
      <c r="DJ36" s="659"/>
      <c r="DK36" s="659"/>
      <c r="DL36" s="660"/>
    </row>
    <row r="37" spans="3:116" ht="6" customHeight="1">
      <c r="C37" s="735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7"/>
      <c r="AD37" s="658"/>
      <c r="AE37" s="659"/>
      <c r="AF37" s="659"/>
      <c r="AG37" s="659"/>
      <c r="AH37" s="659"/>
      <c r="AI37" s="659"/>
      <c r="AJ37" s="659"/>
      <c r="AK37" s="659"/>
      <c r="AL37" s="659"/>
      <c r="AM37" s="659"/>
      <c r="AN37" s="659"/>
      <c r="AO37" s="659"/>
      <c r="AP37" s="659"/>
      <c r="AQ37" s="659"/>
      <c r="AR37" s="659"/>
      <c r="AS37" s="659"/>
      <c r="AT37" s="659"/>
      <c r="AU37" s="659"/>
      <c r="AV37" s="659"/>
      <c r="AW37" s="659"/>
      <c r="AX37" s="659"/>
      <c r="AY37" s="659"/>
      <c r="AZ37" s="659"/>
      <c r="BA37" s="659"/>
      <c r="BB37" s="659"/>
      <c r="BC37" s="660"/>
      <c r="BD37" s="658"/>
      <c r="BE37" s="659"/>
      <c r="BF37" s="659"/>
      <c r="BG37" s="659"/>
      <c r="BH37" s="659"/>
      <c r="BI37" s="659"/>
      <c r="BJ37" s="659"/>
      <c r="BK37" s="659"/>
      <c r="BL37" s="659"/>
      <c r="BM37" s="659"/>
      <c r="BN37" s="659"/>
      <c r="BO37" s="659"/>
      <c r="BP37" s="659"/>
      <c r="BQ37" s="659"/>
      <c r="BR37" s="659"/>
      <c r="BS37" s="659"/>
      <c r="BT37" s="659"/>
      <c r="BU37" s="659"/>
      <c r="BV37" s="659"/>
      <c r="BW37" s="659"/>
      <c r="BX37" s="659"/>
      <c r="BY37" s="659"/>
      <c r="BZ37" s="659"/>
      <c r="CA37" s="659"/>
      <c r="CB37" s="659"/>
      <c r="CC37" s="659"/>
      <c r="CD37" s="659"/>
      <c r="CE37" s="659"/>
      <c r="CF37" s="659"/>
      <c r="CG37" s="659"/>
      <c r="CH37" s="659"/>
      <c r="CI37" s="659"/>
      <c r="CJ37" s="660"/>
      <c r="CK37" s="658"/>
      <c r="CL37" s="659"/>
      <c r="CM37" s="659"/>
      <c r="CN37" s="659"/>
      <c r="CO37" s="659"/>
      <c r="CP37" s="659"/>
      <c r="CQ37" s="659"/>
      <c r="CR37" s="659"/>
      <c r="CS37" s="659"/>
      <c r="CT37" s="659"/>
      <c r="CU37" s="659"/>
      <c r="CV37" s="659"/>
      <c r="CW37" s="659"/>
      <c r="CX37" s="659"/>
      <c r="CY37" s="659"/>
      <c r="CZ37" s="659"/>
      <c r="DA37" s="659"/>
      <c r="DB37" s="659"/>
      <c r="DC37" s="659"/>
      <c r="DD37" s="659"/>
      <c r="DE37" s="659"/>
      <c r="DF37" s="659"/>
      <c r="DG37" s="659"/>
      <c r="DH37" s="659"/>
      <c r="DI37" s="659"/>
      <c r="DJ37" s="659"/>
      <c r="DK37" s="659"/>
      <c r="DL37" s="660"/>
    </row>
    <row r="38" spans="3:116" ht="6" customHeight="1">
      <c r="C38" s="671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738"/>
      <c r="AC38" s="672"/>
      <c r="AD38" s="661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3"/>
      <c r="BD38" s="661"/>
      <c r="BE38" s="662"/>
      <c r="BF38" s="662"/>
      <c r="BG38" s="662"/>
      <c r="BH38" s="662"/>
      <c r="BI38" s="662"/>
      <c r="BJ38" s="662"/>
      <c r="BK38" s="662"/>
      <c r="BL38" s="662"/>
      <c r="BM38" s="662"/>
      <c r="BN38" s="662"/>
      <c r="BO38" s="662"/>
      <c r="BP38" s="662"/>
      <c r="BQ38" s="662"/>
      <c r="BR38" s="662"/>
      <c r="BS38" s="662"/>
      <c r="BT38" s="662"/>
      <c r="BU38" s="662"/>
      <c r="BV38" s="662"/>
      <c r="BW38" s="662"/>
      <c r="BX38" s="662"/>
      <c r="BY38" s="662"/>
      <c r="BZ38" s="662"/>
      <c r="CA38" s="662"/>
      <c r="CB38" s="662"/>
      <c r="CC38" s="662"/>
      <c r="CD38" s="662"/>
      <c r="CE38" s="662"/>
      <c r="CF38" s="662"/>
      <c r="CG38" s="662"/>
      <c r="CH38" s="662"/>
      <c r="CI38" s="662"/>
      <c r="CJ38" s="663"/>
      <c r="CK38" s="661"/>
      <c r="CL38" s="662"/>
      <c r="CM38" s="662"/>
      <c r="CN38" s="662"/>
      <c r="CO38" s="662"/>
      <c r="CP38" s="662"/>
      <c r="CQ38" s="662"/>
      <c r="CR38" s="662"/>
      <c r="CS38" s="662"/>
      <c r="CT38" s="662"/>
      <c r="CU38" s="662"/>
      <c r="CV38" s="662"/>
      <c r="CW38" s="662"/>
      <c r="CX38" s="662"/>
      <c r="CY38" s="662"/>
      <c r="CZ38" s="662"/>
      <c r="DA38" s="662"/>
      <c r="DB38" s="662"/>
      <c r="DC38" s="662"/>
      <c r="DD38" s="662"/>
      <c r="DE38" s="662"/>
      <c r="DF38" s="662"/>
      <c r="DG38" s="662"/>
      <c r="DH38" s="662"/>
      <c r="DI38" s="662"/>
      <c r="DJ38" s="662"/>
      <c r="DK38" s="662"/>
      <c r="DL38" s="663"/>
    </row>
    <row r="39" spans="3:116" ht="6.75" customHeight="1">
      <c r="C39" s="1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35"/>
    </row>
    <row r="40" spans="3:116" ht="6" customHeight="1">
      <c r="C40" s="10"/>
      <c r="D40" s="34"/>
      <c r="E40" s="3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33"/>
    </row>
    <row r="41" spans="3:116" ht="6" customHeight="1">
      <c r="C41" s="10"/>
      <c r="D41" s="34"/>
      <c r="E41" s="3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33"/>
    </row>
    <row r="42" spans="3:116" ht="6" customHeight="1">
      <c r="C42" s="10"/>
      <c r="D42" s="34"/>
      <c r="E42" s="3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33"/>
    </row>
    <row r="43" spans="3:116" ht="4.5" customHeight="1">
      <c r="C43" s="10"/>
      <c r="D43" s="17"/>
      <c r="E43" s="17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33"/>
    </row>
    <row r="44" spans="3:116" ht="4.5" customHeight="1">
      <c r="C44" s="10"/>
      <c r="D44" s="17"/>
      <c r="E44" s="17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33"/>
    </row>
    <row r="45" spans="3:116" ht="6.75" customHeight="1">
      <c r="C45" s="1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35"/>
    </row>
    <row r="46" spans="3:116" ht="6" customHeight="1">
      <c r="C46" s="10"/>
      <c r="D46" s="34"/>
      <c r="E46" s="3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33"/>
    </row>
    <row r="47" spans="3:117" ht="6" customHeight="1">
      <c r="C47" s="10"/>
      <c r="D47" s="34"/>
      <c r="E47" s="3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39"/>
      <c r="DM47" s="4"/>
    </row>
    <row r="48" spans="1:117" ht="3" customHeight="1">
      <c r="A48" s="1"/>
      <c r="B48" s="5"/>
      <c r="C48" s="2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7"/>
      <c r="DM48" s="5"/>
    </row>
    <row r="49" spans="1:117" ht="6" customHeight="1">
      <c r="A49" s="1"/>
      <c r="B49" s="5"/>
      <c r="C49" s="9"/>
      <c r="D49" s="5"/>
      <c r="E49" s="5"/>
      <c r="F49" s="5"/>
      <c r="G49" s="718">
        <f>FŐLAP!G296</f>
        <v>0</v>
      </c>
      <c r="H49" s="718"/>
      <c r="I49" s="718"/>
      <c r="J49" s="718"/>
      <c r="K49" s="718"/>
      <c r="L49" s="718"/>
      <c r="M49" s="718"/>
      <c r="N49" s="718"/>
      <c r="O49" s="718"/>
      <c r="P49" s="718"/>
      <c r="Q49" s="718"/>
      <c r="R49" s="718"/>
      <c r="S49" s="718"/>
      <c r="T49" s="718"/>
      <c r="U49" s="718"/>
      <c r="V49" s="718"/>
      <c r="W49" s="718"/>
      <c r="X49" s="718"/>
      <c r="Y49" s="718"/>
      <c r="Z49" s="718"/>
      <c r="AA49" s="718"/>
      <c r="AB49" s="718"/>
      <c r="AC49" s="718"/>
      <c r="AD49" s="718"/>
      <c r="AE49" s="754" t="s">
        <v>77</v>
      </c>
      <c r="AF49" s="744">
        <f>FŐLAP!AF296</f>
        <v>0</v>
      </c>
      <c r="AG49" s="745"/>
      <c r="AH49" s="744">
        <f>FŐLAP!AH296</f>
        <v>0</v>
      </c>
      <c r="AI49" s="745"/>
      <c r="AJ49" s="744">
        <f>FŐLAP!AJ296</f>
        <v>0</v>
      </c>
      <c r="AK49" s="745"/>
      <c r="AL49" s="744">
        <f>FŐLAP!AL296</f>
        <v>0</v>
      </c>
      <c r="AM49" s="745"/>
      <c r="AN49" s="752" t="s">
        <v>9</v>
      </c>
      <c r="AO49" s="753"/>
      <c r="AP49" s="744">
        <f>FŐLAP!AP296</f>
        <v>0</v>
      </c>
      <c r="AQ49" s="745"/>
      <c r="AR49" s="744">
        <f>FŐLAP!AR296</f>
        <v>0</v>
      </c>
      <c r="AS49" s="745"/>
      <c r="AT49" s="752" t="s">
        <v>8</v>
      </c>
      <c r="AU49" s="753"/>
      <c r="AV49" s="744">
        <f>FŐLAP!AV296</f>
        <v>0</v>
      </c>
      <c r="AW49" s="745"/>
      <c r="AX49" s="744">
        <f>FŐLAP!AX296</f>
        <v>0</v>
      </c>
      <c r="AY49" s="745"/>
      <c r="AZ49" s="750" t="s">
        <v>7</v>
      </c>
      <c r="BA49" s="633"/>
      <c r="BB49" s="633"/>
      <c r="BC49" s="633"/>
      <c r="BD49" s="633"/>
      <c r="BE49" s="633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3"/>
      <c r="BQ49" s="633"/>
      <c r="BR49" s="633"/>
      <c r="BS49" s="633"/>
      <c r="BT49" s="633"/>
      <c r="BU49" s="633"/>
      <c r="BV49" s="633"/>
      <c r="BW49" s="712"/>
      <c r="BX49" s="712"/>
      <c r="BY49" s="712"/>
      <c r="BZ49" s="712"/>
      <c r="CA49" s="712"/>
      <c r="CB49" s="712"/>
      <c r="CC49" s="712"/>
      <c r="CD49" s="712"/>
      <c r="CE49" s="712"/>
      <c r="CF49" s="712"/>
      <c r="CG49" s="712"/>
      <c r="CH49" s="712"/>
      <c r="CI49" s="712"/>
      <c r="CJ49" s="712"/>
      <c r="CK49" s="712"/>
      <c r="CL49" s="712"/>
      <c r="CM49" s="712"/>
      <c r="CN49" s="712"/>
      <c r="CO49" s="712"/>
      <c r="CP49" s="712"/>
      <c r="CQ49" s="712"/>
      <c r="CR49" s="712"/>
      <c r="CS49" s="712"/>
      <c r="CT49" s="712"/>
      <c r="CU49" s="712"/>
      <c r="CV49" s="712"/>
      <c r="CW49" s="712"/>
      <c r="CX49" s="712"/>
      <c r="CY49" s="712"/>
      <c r="CZ49" s="712"/>
      <c r="DA49" s="712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11"/>
      <c r="DM49" s="5"/>
    </row>
    <row r="50" spans="1:117" ht="6" customHeight="1">
      <c r="A50" s="1"/>
      <c r="B50" s="5"/>
      <c r="C50" s="9"/>
      <c r="D50" s="5"/>
      <c r="E50" s="5"/>
      <c r="F50" s="5"/>
      <c r="G50" s="718"/>
      <c r="H50" s="718"/>
      <c r="I50" s="718"/>
      <c r="J50" s="718"/>
      <c r="K50" s="718"/>
      <c r="L50" s="718"/>
      <c r="M50" s="718"/>
      <c r="N50" s="718"/>
      <c r="O50" s="718"/>
      <c r="P50" s="718"/>
      <c r="Q50" s="718"/>
      <c r="R50" s="718"/>
      <c r="S50" s="718"/>
      <c r="T50" s="718"/>
      <c r="U50" s="718"/>
      <c r="V50" s="718"/>
      <c r="W50" s="718"/>
      <c r="X50" s="718"/>
      <c r="Y50" s="718"/>
      <c r="Z50" s="718"/>
      <c r="AA50" s="718"/>
      <c r="AB50" s="718"/>
      <c r="AC50" s="718"/>
      <c r="AD50" s="718"/>
      <c r="AE50" s="754"/>
      <c r="AF50" s="746"/>
      <c r="AG50" s="747"/>
      <c r="AH50" s="746"/>
      <c r="AI50" s="747"/>
      <c r="AJ50" s="746"/>
      <c r="AK50" s="747"/>
      <c r="AL50" s="746"/>
      <c r="AM50" s="747"/>
      <c r="AN50" s="752"/>
      <c r="AO50" s="753"/>
      <c r="AP50" s="746"/>
      <c r="AQ50" s="747"/>
      <c r="AR50" s="746"/>
      <c r="AS50" s="747"/>
      <c r="AT50" s="752"/>
      <c r="AU50" s="753"/>
      <c r="AV50" s="746"/>
      <c r="AW50" s="747"/>
      <c r="AX50" s="746"/>
      <c r="AY50" s="747"/>
      <c r="AZ50" s="750"/>
      <c r="BA50" s="633"/>
      <c r="BB50" s="633"/>
      <c r="BC50" s="633"/>
      <c r="BD50" s="633"/>
      <c r="BE50" s="633"/>
      <c r="BF50" s="633"/>
      <c r="BG50" s="633"/>
      <c r="BH50" s="633"/>
      <c r="BI50" s="633"/>
      <c r="BJ50" s="633"/>
      <c r="BK50" s="633"/>
      <c r="BL50" s="633"/>
      <c r="BM50" s="633"/>
      <c r="BN50" s="633"/>
      <c r="BO50" s="633"/>
      <c r="BP50" s="633"/>
      <c r="BQ50" s="633"/>
      <c r="BR50" s="633"/>
      <c r="BS50" s="633"/>
      <c r="BT50" s="633"/>
      <c r="BU50" s="633"/>
      <c r="BV50" s="633"/>
      <c r="BW50" s="712"/>
      <c r="BX50" s="712"/>
      <c r="BY50" s="712"/>
      <c r="BZ50" s="712"/>
      <c r="CA50" s="712"/>
      <c r="CB50" s="712"/>
      <c r="CC50" s="712"/>
      <c r="CD50" s="712"/>
      <c r="CE50" s="712"/>
      <c r="CF50" s="712"/>
      <c r="CG50" s="712"/>
      <c r="CH50" s="712"/>
      <c r="CI50" s="712"/>
      <c r="CJ50" s="712"/>
      <c r="CK50" s="712"/>
      <c r="CL50" s="712"/>
      <c r="CM50" s="712"/>
      <c r="CN50" s="712"/>
      <c r="CO50" s="712"/>
      <c r="CP50" s="712"/>
      <c r="CQ50" s="712"/>
      <c r="CR50" s="712"/>
      <c r="CS50" s="712"/>
      <c r="CT50" s="712"/>
      <c r="CU50" s="712"/>
      <c r="CV50" s="712"/>
      <c r="CW50" s="712"/>
      <c r="CX50" s="712"/>
      <c r="CY50" s="712"/>
      <c r="CZ50" s="712"/>
      <c r="DA50" s="712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11"/>
      <c r="DM50" s="5"/>
    </row>
    <row r="51" spans="1:117" ht="6" customHeight="1">
      <c r="A51" s="1"/>
      <c r="B51" s="5"/>
      <c r="C51" s="9"/>
      <c r="D51" s="5"/>
      <c r="E51" s="5"/>
      <c r="F51" s="5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19"/>
      <c r="S51" s="719"/>
      <c r="T51" s="719"/>
      <c r="U51" s="719"/>
      <c r="V51" s="719"/>
      <c r="W51" s="719"/>
      <c r="X51" s="719"/>
      <c r="Y51" s="719"/>
      <c r="Z51" s="719"/>
      <c r="AA51" s="719"/>
      <c r="AB51" s="719"/>
      <c r="AC51" s="719"/>
      <c r="AD51" s="719"/>
      <c r="AE51" s="754"/>
      <c r="AF51" s="748"/>
      <c r="AG51" s="749"/>
      <c r="AH51" s="748"/>
      <c r="AI51" s="749"/>
      <c r="AJ51" s="748"/>
      <c r="AK51" s="749"/>
      <c r="AL51" s="748"/>
      <c r="AM51" s="749"/>
      <c r="AN51" s="752"/>
      <c r="AO51" s="753"/>
      <c r="AP51" s="748"/>
      <c r="AQ51" s="749"/>
      <c r="AR51" s="748"/>
      <c r="AS51" s="749"/>
      <c r="AT51" s="752"/>
      <c r="AU51" s="753"/>
      <c r="AV51" s="748"/>
      <c r="AW51" s="749"/>
      <c r="AX51" s="748"/>
      <c r="AY51" s="749"/>
      <c r="AZ51" s="750"/>
      <c r="BA51" s="633"/>
      <c r="BB51" s="633"/>
      <c r="BC51" s="633"/>
      <c r="BD51" s="633"/>
      <c r="BE51" s="633"/>
      <c r="BF51" s="633"/>
      <c r="BG51" s="633"/>
      <c r="BH51" s="633"/>
      <c r="BI51" s="633"/>
      <c r="BJ51" s="633"/>
      <c r="BK51" s="633"/>
      <c r="BL51" s="633"/>
      <c r="BM51" s="633"/>
      <c r="BN51" s="633"/>
      <c r="BO51" s="633"/>
      <c r="BP51" s="633"/>
      <c r="BQ51" s="633"/>
      <c r="BR51" s="633"/>
      <c r="BS51" s="633"/>
      <c r="BT51" s="633"/>
      <c r="BU51" s="633"/>
      <c r="BV51" s="633"/>
      <c r="BW51" s="712"/>
      <c r="BX51" s="712"/>
      <c r="BY51" s="712"/>
      <c r="BZ51" s="712"/>
      <c r="CA51" s="712"/>
      <c r="CB51" s="712"/>
      <c r="CC51" s="712"/>
      <c r="CD51" s="712"/>
      <c r="CE51" s="712"/>
      <c r="CF51" s="712"/>
      <c r="CG51" s="712"/>
      <c r="CH51" s="712"/>
      <c r="CI51" s="712"/>
      <c r="CJ51" s="712"/>
      <c r="CK51" s="712"/>
      <c r="CL51" s="712"/>
      <c r="CM51" s="712"/>
      <c r="CN51" s="712"/>
      <c r="CO51" s="712"/>
      <c r="CP51" s="712"/>
      <c r="CQ51" s="712"/>
      <c r="CR51" s="712"/>
      <c r="CS51" s="712"/>
      <c r="CT51" s="712"/>
      <c r="CU51" s="712"/>
      <c r="CV51" s="712"/>
      <c r="CW51" s="712"/>
      <c r="CX51" s="712"/>
      <c r="CY51" s="712"/>
      <c r="CZ51" s="712"/>
      <c r="DA51" s="71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11"/>
      <c r="DM51" s="5"/>
    </row>
    <row r="52" spans="1:117" ht="4.5" customHeight="1">
      <c r="A52" s="1"/>
      <c r="B52" s="5"/>
      <c r="C52" s="9"/>
      <c r="D52" s="5"/>
      <c r="E52" s="5"/>
      <c r="F52" s="5"/>
      <c r="G52" s="707" t="s">
        <v>100</v>
      </c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7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714"/>
      <c r="BX52" s="714"/>
      <c r="BY52" s="714"/>
      <c r="BZ52" s="714"/>
      <c r="CA52" s="714"/>
      <c r="CB52" s="714"/>
      <c r="CC52" s="714"/>
      <c r="CD52" s="714"/>
      <c r="CE52" s="714"/>
      <c r="CF52" s="714"/>
      <c r="CG52" s="714"/>
      <c r="CH52" s="714"/>
      <c r="CI52" s="714"/>
      <c r="CJ52" s="714"/>
      <c r="CK52" s="714"/>
      <c r="CL52" s="714"/>
      <c r="CM52" s="714"/>
      <c r="CN52" s="714"/>
      <c r="CO52" s="714"/>
      <c r="CP52" s="714"/>
      <c r="CQ52" s="714"/>
      <c r="CR52" s="714"/>
      <c r="CS52" s="714"/>
      <c r="CT52" s="714"/>
      <c r="CU52" s="714"/>
      <c r="CV52" s="714"/>
      <c r="CW52" s="714"/>
      <c r="CX52" s="714"/>
      <c r="CY52" s="714"/>
      <c r="CZ52" s="714"/>
      <c r="DA52" s="714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11"/>
      <c r="DM52" s="5"/>
    </row>
    <row r="53" spans="1:117" ht="4.5" customHeight="1">
      <c r="A53" s="1"/>
      <c r="B53" s="5"/>
      <c r="C53" s="9"/>
      <c r="D53" s="5"/>
      <c r="E53" s="5"/>
      <c r="F53" s="5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08"/>
      <c r="S53" s="708"/>
      <c r="T53" s="708"/>
      <c r="U53" s="708"/>
      <c r="V53" s="708"/>
      <c r="W53" s="708"/>
      <c r="X53" s="708"/>
      <c r="Y53" s="708"/>
      <c r="Z53" s="708"/>
      <c r="AA53" s="708"/>
      <c r="AB53" s="708"/>
      <c r="AC53" s="708"/>
      <c r="AD53" s="708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751" t="s">
        <v>78</v>
      </c>
      <c r="BX53" s="716"/>
      <c r="BY53" s="716"/>
      <c r="BZ53" s="716"/>
      <c r="CA53" s="716"/>
      <c r="CB53" s="716"/>
      <c r="CC53" s="716"/>
      <c r="CD53" s="716"/>
      <c r="CE53" s="716"/>
      <c r="CF53" s="716"/>
      <c r="CG53" s="716"/>
      <c r="CH53" s="716"/>
      <c r="CI53" s="716"/>
      <c r="CJ53" s="716"/>
      <c r="CK53" s="716"/>
      <c r="CL53" s="716"/>
      <c r="CM53" s="716"/>
      <c r="CN53" s="716"/>
      <c r="CO53" s="716"/>
      <c r="CP53" s="716"/>
      <c r="CQ53" s="716"/>
      <c r="CR53" s="716"/>
      <c r="CS53" s="716"/>
      <c r="CT53" s="716"/>
      <c r="CU53" s="716"/>
      <c r="CV53" s="716"/>
      <c r="CW53" s="716"/>
      <c r="CX53" s="716"/>
      <c r="CY53" s="716"/>
      <c r="CZ53" s="716"/>
      <c r="DA53" s="716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11"/>
      <c r="DM53" s="5"/>
    </row>
    <row r="54" spans="1:117" ht="4.5" customHeight="1">
      <c r="A54" s="1"/>
      <c r="B54" s="5"/>
      <c r="C54" s="9"/>
      <c r="D54" s="5"/>
      <c r="E54" s="5"/>
      <c r="F54" s="5"/>
      <c r="G54" s="708"/>
      <c r="H54" s="708"/>
      <c r="I54" s="708"/>
      <c r="J54" s="708"/>
      <c r="K54" s="708"/>
      <c r="L54" s="708"/>
      <c r="M54" s="708"/>
      <c r="N54" s="708"/>
      <c r="O54" s="708"/>
      <c r="P54" s="708"/>
      <c r="Q54" s="708"/>
      <c r="R54" s="708"/>
      <c r="S54" s="708"/>
      <c r="T54" s="708"/>
      <c r="U54" s="708"/>
      <c r="V54" s="708"/>
      <c r="W54" s="708"/>
      <c r="X54" s="708"/>
      <c r="Y54" s="708"/>
      <c r="Z54" s="708"/>
      <c r="AA54" s="708"/>
      <c r="AB54" s="708"/>
      <c r="AC54" s="708"/>
      <c r="AD54" s="708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708"/>
      <c r="BX54" s="708"/>
      <c r="BY54" s="708"/>
      <c r="BZ54" s="708"/>
      <c r="CA54" s="708"/>
      <c r="CB54" s="708"/>
      <c r="CC54" s="708"/>
      <c r="CD54" s="708"/>
      <c r="CE54" s="708"/>
      <c r="CF54" s="708"/>
      <c r="CG54" s="708"/>
      <c r="CH54" s="708"/>
      <c r="CI54" s="708"/>
      <c r="CJ54" s="708"/>
      <c r="CK54" s="708"/>
      <c r="CL54" s="708"/>
      <c r="CM54" s="708"/>
      <c r="CN54" s="708"/>
      <c r="CO54" s="708"/>
      <c r="CP54" s="708"/>
      <c r="CQ54" s="708"/>
      <c r="CR54" s="708"/>
      <c r="CS54" s="708"/>
      <c r="CT54" s="708"/>
      <c r="CU54" s="708"/>
      <c r="CV54" s="708"/>
      <c r="CW54" s="708"/>
      <c r="CX54" s="708"/>
      <c r="CY54" s="708"/>
      <c r="CZ54" s="708"/>
      <c r="DA54" s="708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11"/>
      <c r="DM54" s="5"/>
    </row>
    <row r="55" spans="1:117" ht="4.5" customHeight="1">
      <c r="A55" s="1"/>
      <c r="B55" s="5"/>
      <c r="C55" s="2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717"/>
      <c r="BX55" s="717"/>
      <c r="BY55" s="717"/>
      <c r="BZ55" s="717"/>
      <c r="CA55" s="717"/>
      <c r="CB55" s="717"/>
      <c r="CC55" s="717"/>
      <c r="CD55" s="717"/>
      <c r="CE55" s="717"/>
      <c r="CF55" s="717"/>
      <c r="CG55" s="717"/>
      <c r="CH55" s="717"/>
      <c r="CI55" s="717"/>
      <c r="CJ55" s="717"/>
      <c r="CK55" s="717"/>
      <c r="CL55" s="717"/>
      <c r="CM55" s="717"/>
      <c r="CN55" s="717"/>
      <c r="CO55" s="717"/>
      <c r="CP55" s="717"/>
      <c r="CQ55" s="717"/>
      <c r="CR55" s="717"/>
      <c r="CS55" s="717"/>
      <c r="CT55" s="717"/>
      <c r="CU55" s="717"/>
      <c r="CV55" s="717"/>
      <c r="CW55" s="717"/>
      <c r="CX55" s="717"/>
      <c r="CY55" s="717"/>
      <c r="CZ55" s="717"/>
      <c r="DA55" s="717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38"/>
      <c r="DM55" s="5"/>
    </row>
    <row r="56" spans="1:117" ht="4.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DM56" s="4"/>
    </row>
    <row r="57" spans="1:76" ht="4.5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4.5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4.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2"/>
      <c r="BU59" s="2"/>
      <c r="BV59" s="2"/>
      <c r="BW59" s="2"/>
      <c r="BX59" s="2"/>
    </row>
    <row r="60" spans="1:76" ht="4.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2"/>
      <c r="BU60" s="2"/>
      <c r="BV60" s="2"/>
      <c r="BW60" s="2"/>
      <c r="BX60" s="2"/>
    </row>
    <row r="61" spans="1:76" ht="4.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2"/>
      <c r="BU61" s="2"/>
      <c r="BV61" s="2"/>
      <c r="BW61" s="2"/>
      <c r="BX61" s="2"/>
    </row>
  </sheetData>
  <sheetProtection password="EF67" sheet="1"/>
  <mergeCells count="66">
    <mergeCell ref="C2:DL4"/>
    <mergeCell ref="C5:DL7"/>
    <mergeCell ref="C8:DL10"/>
    <mergeCell ref="C11:DL13"/>
    <mergeCell ref="C15:DL15"/>
    <mergeCell ref="C16:C17"/>
    <mergeCell ref="D16:F17"/>
    <mergeCell ref="G16:DL17"/>
    <mergeCell ref="C18:D24"/>
    <mergeCell ref="E18:F20"/>
    <mergeCell ref="G18:U20"/>
    <mergeCell ref="V18:DK20"/>
    <mergeCell ref="DL18:DL20"/>
    <mergeCell ref="E21:DL21"/>
    <mergeCell ref="E22:F24"/>
    <mergeCell ref="G22:M24"/>
    <mergeCell ref="N22:O24"/>
    <mergeCell ref="P22:Q24"/>
    <mergeCell ref="R22:S24"/>
    <mergeCell ref="T22:U24"/>
    <mergeCell ref="V22:W24"/>
    <mergeCell ref="X22:Y24"/>
    <mergeCell ref="Z22:AA24"/>
    <mergeCell ref="AB22:AC24"/>
    <mergeCell ref="BK22:BL24"/>
    <mergeCell ref="BM22:BN24"/>
    <mergeCell ref="AD22:AE24"/>
    <mergeCell ref="AF22:AG24"/>
    <mergeCell ref="AH22:AI24"/>
    <mergeCell ref="AJ22:AK24"/>
    <mergeCell ref="AL22:AM24"/>
    <mergeCell ref="AN22:BB24"/>
    <mergeCell ref="C26:DL26"/>
    <mergeCell ref="BO22:BP24"/>
    <mergeCell ref="BQ22:BR24"/>
    <mergeCell ref="BS22:BT24"/>
    <mergeCell ref="BU22:BV24"/>
    <mergeCell ref="BW22:DL24"/>
    <mergeCell ref="BC22:BD24"/>
    <mergeCell ref="BE22:BF24"/>
    <mergeCell ref="BG22:BH24"/>
    <mergeCell ref="BI22:BJ24"/>
    <mergeCell ref="AR49:AS51"/>
    <mergeCell ref="AT49:AU51"/>
    <mergeCell ref="G49:AD51"/>
    <mergeCell ref="AE49:AE51"/>
    <mergeCell ref="AF49:AG51"/>
    <mergeCell ref="AH49:AI51"/>
    <mergeCell ref="AV49:AW51"/>
    <mergeCell ref="AX49:AY51"/>
    <mergeCell ref="AZ49:BV51"/>
    <mergeCell ref="BW49:DA52"/>
    <mergeCell ref="G52:AD54"/>
    <mergeCell ref="BW53:DA55"/>
    <mergeCell ref="AJ49:AK51"/>
    <mergeCell ref="AL49:AM51"/>
    <mergeCell ref="AN49:AO51"/>
    <mergeCell ref="AP49:AQ51"/>
    <mergeCell ref="AD28:BC33"/>
    <mergeCell ref="BD28:CJ33"/>
    <mergeCell ref="CK28:DL33"/>
    <mergeCell ref="C34:AC38"/>
    <mergeCell ref="AD34:BC38"/>
    <mergeCell ref="BD34:CJ38"/>
    <mergeCell ref="CK34:DL38"/>
    <mergeCell ref="C28:AC33"/>
  </mergeCells>
  <dataValidations count="1">
    <dataValidation allowBlank="1" showInputMessage="1" showErrorMessage="1" promptTitle="Visszatérítés" prompt="Amennyiben az adótúlfizetés visszatérítését kéri, a Főlapon ne felejse el a pénzintézeti számlaszámát beírni!" sqref="D40:E42"/>
  </dataValidation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Rácz</dc:creator>
  <cp:keywords/>
  <dc:description/>
  <cp:lastModifiedBy>racz.norbert</cp:lastModifiedBy>
  <cp:lastPrinted>2017-02-08T09:04:50Z</cp:lastPrinted>
  <dcterms:created xsi:type="dcterms:W3CDTF">2009-02-24T08:25:04Z</dcterms:created>
  <dcterms:modified xsi:type="dcterms:W3CDTF">2018-01-09T08:31:27Z</dcterms:modified>
  <cp:category/>
  <cp:version/>
  <cp:contentType/>
  <cp:contentStatus/>
</cp:coreProperties>
</file>